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L LEON\DOCENCIA\LABORATORIO QUÍMICA ORGÁNICA V (0067)\"/>
    </mc:Choice>
  </mc:AlternateContent>
  <xr:revisionPtr revIDLastSave="0" documentId="13_ncr:1_{3BF439F0-0DFE-41C8-908C-71EB0473EAC3}" xr6:coauthVersionLast="47" xr6:coauthVersionMax="47" xr10:uidLastSave="{00000000-0000-0000-0000-000000000000}"/>
  <bookViews>
    <workbookView xWindow="285" yWindow="120" windowWidth="20205" windowHeight="10800" activeTab="1" xr2:uid="{45A652BD-722D-419C-B183-80E8A3099BB7}"/>
  </bookViews>
  <sheets>
    <sheet name="lista_asistencia (9)" sheetId="2" r:id="rId1"/>
    <sheet name="Práctica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3" l="1"/>
  <c r="V12" i="3" s="1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4" i="3"/>
  <c r="V17" i="3"/>
  <c r="V7" i="3"/>
  <c r="V11" i="3"/>
  <c r="T5" i="3"/>
  <c r="V5" i="3" s="1"/>
  <c r="T6" i="3"/>
  <c r="V6" i="3" s="1"/>
  <c r="T7" i="3"/>
  <c r="T8" i="3"/>
  <c r="V8" i="3" s="1"/>
  <c r="T9" i="3"/>
  <c r="V9" i="3" s="1"/>
  <c r="T10" i="3"/>
  <c r="V10" i="3" s="1"/>
  <c r="T11" i="3"/>
  <c r="T13" i="3"/>
  <c r="V13" i="3" s="1"/>
  <c r="T14" i="3"/>
  <c r="V14" i="3" s="1"/>
  <c r="T15" i="3"/>
  <c r="V15" i="3" s="1"/>
  <c r="T4" i="3"/>
  <c r="V4" i="3" s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4" i="3"/>
  <c r="O5" i="3"/>
  <c r="Q5" i="3" s="1"/>
  <c r="O6" i="3"/>
  <c r="Q6" i="3" s="1"/>
  <c r="O7" i="3"/>
  <c r="Q7" i="3" s="1"/>
  <c r="O8" i="3"/>
  <c r="Q8" i="3" s="1"/>
  <c r="O9" i="3"/>
  <c r="Q9" i="3" s="1"/>
  <c r="O10" i="3"/>
  <c r="Q10" i="3" s="1"/>
  <c r="O11" i="3"/>
  <c r="Q11" i="3" s="1"/>
  <c r="O12" i="3"/>
  <c r="Q12" i="3" s="1"/>
  <c r="O13" i="3"/>
  <c r="Q13" i="3" s="1"/>
  <c r="O14" i="3"/>
  <c r="Q14" i="3" s="1"/>
  <c r="O15" i="3"/>
  <c r="Q15" i="3" s="1"/>
  <c r="O17" i="3"/>
  <c r="Q17" i="3" s="1"/>
  <c r="O4" i="3"/>
  <c r="Q4" i="3" s="1"/>
  <c r="J5" i="3"/>
  <c r="L5" i="3" s="1"/>
  <c r="J6" i="3"/>
  <c r="L6" i="3" s="1"/>
  <c r="J7" i="3"/>
  <c r="L7" i="3" s="1"/>
  <c r="J8" i="3"/>
  <c r="L8" i="3" s="1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J17" i="3"/>
  <c r="L17" i="3" s="1"/>
  <c r="J4" i="3"/>
  <c r="L4" i="3" s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4" i="3"/>
</calcChain>
</file>

<file path=xl/sharedStrings.xml><?xml version="1.0" encoding="utf-8"?>
<sst xmlns="http://schemas.openxmlformats.org/spreadsheetml/2006/main" count="158" uniqueCount="78">
  <si>
    <t>Universidad Nacional Autónoma de México</t>
  </si>
  <si>
    <t>Facultad de Química</t>
  </si>
  <si>
    <t>Coordinación de Asuntos Escolares</t>
  </si>
  <si>
    <t>Profesor: FERNANDO LEON CEDEÑO</t>
  </si>
  <si>
    <t>Asignatura: 0067 - QUIMICA ORGANICA V</t>
  </si>
  <si>
    <t>Grupo: 2 Tipo: Laboratorio</t>
  </si>
  <si>
    <t>Cuenta</t>
  </si>
  <si>
    <t>Alumno</t>
  </si>
  <si>
    <t>Carrera</t>
  </si>
  <si>
    <t>Correo</t>
  </si>
  <si>
    <t>AGUILAR ARELLANO YUNUEN MARBELLA</t>
  </si>
  <si>
    <t>423007743@quimica.unam.mx</t>
  </si>
  <si>
    <t>CARREÑO GARCIA ABDIEL ARTURO</t>
  </si>
  <si>
    <t>carrenoabdiel123@gmail.com</t>
  </si>
  <si>
    <t>DE LUNA RIVERA JAVIER ERNESTO</t>
  </si>
  <si>
    <t>jdeluna2702@gmail.com</t>
  </si>
  <si>
    <t>ESPINOZA NICOLAS MARCO TULIO</t>
  </si>
  <si>
    <t>317103139@quimica.unam.mx</t>
  </si>
  <si>
    <t>JUAREZ BUSTILLOS ARATH ZURIEL</t>
  </si>
  <si>
    <t>azuriel1001@gmail.com</t>
  </si>
  <si>
    <t>LEZAMA RODRIGUEZ ARI ULISES</t>
  </si>
  <si>
    <t>319302606@quimica.unam.mx</t>
  </si>
  <si>
    <t>MARTINEZ GIL CARLOS EMILIANO</t>
  </si>
  <si>
    <t>320042188@quimica.unam.mx</t>
  </si>
  <si>
    <t>ORTEGA CABRERA EINAR</t>
  </si>
  <si>
    <t>319102059@quimica.unam.mx</t>
  </si>
  <si>
    <t>PEREZ CRUZ JESUS ALEJANDRO</t>
  </si>
  <si>
    <t>320120525@quimica.unam.mx</t>
  </si>
  <si>
    <t>SALAZAR LOPEZ RICARDO</t>
  </si>
  <si>
    <t>423021345@quimica.unam.mx</t>
  </si>
  <si>
    <t>SANCHEZ NIETO ERICK</t>
  </si>
  <si>
    <t>sltr1@hotmail.com</t>
  </si>
  <si>
    <t>TELLEZ ROSAS RIGEL ANTONIO</t>
  </si>
  <si>
    <t>rigel.tellez.enp5505@gmail.com</t>
  </si>
  <si>
    <t>NOMBRE DEL ALUMNO</t>
  </si>
  <si>
    <t>PRE</t>
  </si>
  <si>
    <t>REPORTE</t>
  </si>
  <si>
    <t>INFORME</t>
  </si>
  <si>
    <t>EXAMEN</t>
  </si>
  <si>
    <t>FINAL</t>
  </si>
  <si>
    <t>SEMESTRE 2026-1</t>
  </si>
  <si>
    <t>ORDOÑEZ SIRIO ORLANDO</t>
  </si>
  <si>
    <t>orlandos2209@gmail.com</t>
  </si>
  <si>
    <t>* * * * * * * * * * ARTICULO 22 * * * * * * * * * *</t>
  </si>
  <si>
    <t>MORENO PACHECO PAMELA</t>
  </si>
  <si>
    <t>pamiz.sp@gmail.com</t>
  </si>
  <si>
    <t>ROJAS HIDALGO PAOLA ESTEFANIA</t>
  </si>
  <si>
    <t>estefaniarh@comunidad.unam.mx</t>
  </si>
  <si>
    <t>CLAVE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</si>
  <si>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</si>
  <si>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</si>
  <si>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</si>
  <si>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</si>
  <si>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</si>
  <si>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</si>
  <si>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</si>
  <si>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</si>
  <si>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</si>
  <si>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</si>
  <si>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</si>
  <si>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2-13</t>
  </si>
  <si>
    <t>2-14</t>
  </si>
  <si>
    <t>2-15</t>
  </si>
  <si>
    <t>423007743@quimica.unam.mx,</t>
  </si>
  <si>
    <t>carrenoabdiel123@gmail.com,</t>
  </si>
  <si>
    <t>jdeluna2702@gmail.com,</t>
  </si>
  <si>
    <t>317103139@quimica.unam.mx,</t>
  </si>
  <si>
    <t>azuriel1001@gmail.com,</t>
  </si>
  <si>
    <t>319302606@quimica.unam.mx,</t>
  </si>
  <si>
    <t>320042188@quimica.unam.mx,</t>
  </si>
  <si>
    <t>319102059@quimica.unam.mx,</t>
  </si>
  <si>
    <t>JESUS ALEJANDRO PEREZ CRUZ &lt;320120525@quimica.unam.mx&gt;,</t>
  </si>
  <si>
    <t>423021345@quimica.unam.mx,</t>
  </si>
  <si>
    <t>sltr1@hotmail.com,</t>
  </si>
  <si>
    <t>rigel.tellez.enp5505@gmail.com,</t>
  </si>
  <si>
    <t>Pamela Moreno &lt;pamiz.sp@gmail.com&gt;,</t>
  </si>
  <si>
    <t>OrlandoS2209@gmail.com</t>
  </si>
  <si>
    <t>TAREA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</si>
</sst>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7"/>
      <color rgb="FF222222"/>
      <name val="Roboto"/>
    </font>
    <font>
      <sz val="11"/>
      <color theme="1"/>
      <name val="Aptos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10" xfId="0" applyBorder="1" applyAlignment="1">
      <alignment wrapText="1"/>
    </xf>
    <xf numFmtId="0" fontId="0" fillId="0" borderId="10" xfId="0" applyBorder="1" applyAlignment="1">
      <alignment horizontal="left" wrapText="1"/>
    </xf>
    <xf numFmtId="164" fontId="19" fillId="33" borderId="22" xfId="0" applyNumberFormat="1" applyFont="1" applyFill="1" applyBorder="1" applyAlignment="1">
      <alignment horizontal="center" vertical="center" wrapText="1"/>
    </xf>
    <xf numFmtId="0" fontId="0" fillId="0" borderId="22" xfId="0" applyBorder="1"/>
    <xf numFmtId="164" fontId="20" fillId="0" borderId="22" xfId="0" applyNumberFormat="1" applyFont="1" applyBorder="1" applyAlignment="1">
      <alignment horizontal="center" vertical="center" wrapText="1"/>
    </xf>
    <xf numFmtId="164" fontId="20" fillId="33" borderId="22" xfId="0" applyNumberFormat="1" applyFont="1" applyFill="1" applyBorder="1" applyAlignment="1">
      <alignment horizontal="center" vertical="center" wrapText="1"/>
    </xf>
    <xf numFmtId="164" fontId="20" fillId="34" borderId="22" xfId="0" applyNumberFormat="1" applyFont="1" applyFill="1" applyBorder="1" applyAlignment="1">
      <alignment horizontal="center" vertical="center" wrapText="1"/>
    </xf>
    <xf numFmtId="164" fontId="21" fillId="34" borderId="22" xfId="0" applyNumberFormat="1" applyFont="1" applyFill="1" applyBorder="1" applyAlignment="1">
      <alignment horizontal="center" vertical="center" wrapText="1"/>
    </xf>
    <xf numFmtId="1" fontId="19" fillId="34" borderId="22" xfId="0" applyNumberFormat="1" applyFont="1" applyFill="1" applyBorder="1" applyAlignment="1">
      <alignment horizontal="center" vertical="center" wrapText="1"/>
    </xf>
    <xf numFmtId="164" fontId="18" fillId="34" borderId="22" xfId="0" applyNumberFormat="1" applyFont="1" applyFill="1" applyBorder="1" applyAlignment="1">
      <alignment horizontal="center" vertical="center" wrapText="1"/>
    </xf>
    <xf numFmtId="164" fontId="19" fillId="34" borderId="22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22" xfId="0" applyNumberFormat="1" applyBorder="1" applyAlignment="1">
      <alignment horizontal="center"/>
    </xf>
    <xf numFmtId="164" fontId="0" fillId="0" borderId="0" xfId="0" applyNumberFormat="1"/>
    <xf numFmtId="0" fontId="23" fillId="0" borderId="0" xfId="0" applyFont="1"/>
    <xf numFmtId="0" fontId="22" fillId="0" borderId="0" xfId="42"/>
    <xf numFmtId="0" fontId="0" fillId="34" borderId="22" xfId="0" applyFill="1" applyBorder="1" applyAlignment="1">
      <alignment horizontal="center"/>
    </xf>
    <xf numFmtId="164" fontId="0" fillId="0" borderId="22" xfId="0" applyNumberFormat="1" applyBorder="1"/>
    <xf numFmtId="164" fontId="0" fillId="0" borderId="22" xfId="0" applyNumberFormat="1" applyBorder="1" applyAlignment="1">
      <alignment horizontal="center" vertical="center" wrapText="1"/>
    </xf>
    <xf numFmtId="164" fontId="0" fillId="33" borderId="22" xfId="0" applyNumberFormat="1" applyFill="1" applyBorder="1" applyAlignment="1">
      <alignment horizontal="center" vertical="center" wrapText="1"/>
    </xf>
    <xf numFmtId="164" fontId="16" fillId="33" borderId="22" xfId="0" applyNumberFormat="1" applyFont="1" applyFill="1" applyBorder="1" applyAlignment="1">
      <alignment horizontal="center" vertical="center" wrapText="1"/>
    </xf>
    <xf numFmtId="164" fontId="0" fillId="34" borderId="22" xfId="0" applyNumberFormat="1" applyFill="1" applyBorder="1" applyAlignment="1">
      <alignment horizontal="center" vertical="center" wrapText="1"/>
    </xf>
    <xf numFmtId="164" fontId="14" fillId="34" borderId="22" xfId="0" applyNumberFormat="1" applyFont="1" applyFill="1" applyBorder="1" applyAlignment="1">
      <alignment horizontal="center" vertical="center" wrapText="1"/>
    </xf>
    <xf numFmtId="164" fontId="0" fillId="0" borderId="23" xfId="0" applyNumberFormat="1" applyBorder="1"/>
    <xf numFmtId="164" fontId="0" fillId="34" borderId="22" xfId="0" applyNumberFormat="1" applyFill="1" applyBorder="1"/>
    <xf numFmtId="164" fontId="0" fillId="35" borderId="22" xfId="0" applyNumberFormat="1" applyFill="1" applyBorder="1" applyAlignment="1">
      <alignment horizontal="center" vertical="center" wrapText="1"/>
    </xf>
    <xf numFmtId="164" fontId="0" fillId="35" borderId="22" xfId="0" applyNumberFormat="1" applyFill="1" applyBorder="1"/>
    <xf numFmtId="164" fontId="0" fillId="0" borderId="0" xfId="0" applyNumberFormat="1" applyAlignment="1">
      <alignment horizontal="center"/>
    </xf>
    <xf numFmtId="164" fontId="24" fillId="0" borderId="22" xfId="0" applyNumberFormat="1" applyFont="1" applyBorder="1" applyAlignment="1">
      <alignment horizontal="center"/>
    </xf>
    <xf numFmtId="164" fontId="24" fillId="36" borderId="22" xfId="0" applyNumberFormat="1" applyFont="1" applyFill="1" applyBorder="1" applyAlignment="1">
      <alignment horizontal="center"/>
    </xf>
    <xf numFmtId="164" fontId="24" fillId="0" borderId="22" xfId="0" applyNumberFormat="1" applyFont="1" applyBorder="1" applyAlignment="1">
      <alignment horizontal="center" vertical="center" wrapText="1"/>
    </xf>
    <xf numFmtId="164" fontId="24" fillId="34" borderId="22" xfId="0" applyNumberFormat="1" applyFont="1" applyFill="1" applyBorder="1" applyAlignment="1">
      <alignment horizontal="center" vertical="center" wrapText="1"/>
    </xf>
    <xf numFmtId="0" fontId="25" fillId="0" borderId="0" xfId="0" applyFont="1"/>
    <xf numFmtId="164" fontId="25" fillId="33" borderId="22" xfId="0" applyNumberFormat="1" applyFont="1" applyFill="1" applyBorder="1" applyAlignment="1">
      <alignment horizontal="center" vertical="center" wrapText="1"/>
    </xf>
    <xf numFmtId="164" fontId="26" fillId="33" borderId="22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22" fillId="0" borderId="19" xfId="42" applyBorder="1" applyAlignment="1">
      <alignment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0" xfId="0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" fontId="18" fillId="0" borderId="22" xfId="0" applyNumberFormat="1" applyFont="1" applyBorder="1" applyAlignment="1">
      <alignment horizontal="center" vertical="center" wrapText="1"/>
    </xf>
    <xf numFmtId="164" fontId="18" fillId="0" borderId="22" xfId="0" applyNumberFormat="1" applyFont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319102059@quimica.unam.mx" TargetMode="External"/><Relationship Id="rId3" Type="http://schemas.openxmlformats.org/officeDocument/2006/relationships/hyperlink" Target="mailto:317103139@quimica.unam.mx" TargetMode="External"/><Relationship Id="rId7" Type="http://schemas.openxmlformats.org/officeDocument/2006/relationships/hyperlink" Target="mailto:orlandos2209@gmail.com" TargetMode="External"/><Relationship Id="rId12" Type="http://schemas.openxmlformats.org/officeDocument/2006/relationships/hyperlink" Target="mailto:rigel.tellez.enp5505@gmail.com" TargetMode="External"/><Relationship Id="rId2" Type="http://schemas.openxmlformats.org/officeDocument/2006/relationships/hyperlink" Target="mailto:jdeluna2702@gmail.com" TargetMode="External"/><Relationship Id="rId1" Type="http://schemas.openxmlformats.org/officeDocument/2006/relationships/hyperlink" Target="mailto:carrenoabdiel123@gmail.com" TargetMode="External"/><Relationship Id="rId6" Type="http://schemas.openxmlformats.org/officeDocument/2006/relationships/hyperlink" Target="mailto:320042188@quimica.unam.mx" TargetMode="External"/><Relationship Id="rId11" Type="http://schemas.openxmlformats.org/officeDocument/2006/relationships/hyperlink" Target="mailto:sltr1@hotmail.com" TargetMode="External"/><Relationship Id="rId5" Type="http://schemas.openxmlformats.org/officeDocument/2006/relationships/hyperlink" Target="mailto:319302606@quimica.unam.mx" TargetMode="External"/><Relationship Id="rId10" Type="http://schemas.openxmlformats.org/officeDocument/2006/relationships/hyperlink" Target="mailto:423021345@quimica.unam.mx" TargetMode="External"/><Relationship Id="rId4" Type="http://schemas.openxmlformats.org/officeDocument/2006/relationships/hyperlink" Target="mailto:azuriel1001@gmail.com" TargetMode="External"/><Relationship Id="rId9" Type="http://schemas.openxmlformats.org/officeDocument/2006/relationships/hyperlink" Target="mailto:320120525@quimica.unam.m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landoS220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681CA-36F0-4203-A14D-30142A74ACE2}">
  <dimension ref="A1:G42"/>
  <sheetViews>
    <sheetView showGridLines="0" topLeftCell="A28" workbookViewId="0">
      <selection activeCell="F41" sqref="F41:G42"/>
    </sheetView>
  </sheetViews>
  <sheetFormatPr baseColWidth="10" defaultRowHeight="15" x14ac:dyDescent="0.25"/>
  <cols>
    <col min="1" max="1" width="10" bestFit="1" customWidth="1"/>
    <col min="2" max="4" width="11.7109375" customWidth="1"/>
    <col min="5" max="5" width="7.5703125" bestFit="1" customWidth="1"/>
    <col min="6" max="7" width="14.5703125" customWidth="1"/>
  </cols>
  <sheetData>
    <row r="1" spans="1:7" ht="15" customHeight="1" x14ac:dyDescent="0.25">
      <c r="A1" s="44" t="s">
        <v>0</v>
      </c>
      <c r="B1" s="45"/>
      <c r="C1" s="45"/>
      <c r="D1" s="45"/>
      <c r="E1" s="45"/>
      <c r="F1" s="45"/>
      <c r="G1" s="46"/>
    </row>
    <row r="2" spans="1:7" ht="15" customHeight="1" x14ac:dyDescent="0.25">
      <c r="A2" s="47" t="s">
        <v>1</v>
      </c>
      <c r="B2" s="48"/>
      <c r="C2" s="48"/>
      <c r="D2" s="48"/>
      <c r="E2" s="48"/>
      <c r="F2" s="48"/>
      <c r="G2" s="49"/>
    </row>
    <row r="3" spans="1:7" ht="15" customHeight="1" x14ac:dyDescent="0.25">
      <c r="A3" s="47" t="s">
        <v>2</v>
      </c>
      <c r="B3" s="48"/>
      <c r="C3" s="48"/>
      <c r="D3" s="48"/>
      <c r="E3" s="48"/>
      <c r="F3" s="48"/>
      <c r="G3" s="49"/>
    </row>
    <row r="4" spans="1:7" x14ac:dyDescent="0.25">
      <c r="A4" s="50"/>
      <c r="B4" s="51"/>
      <c r="C4" s="51"/>
      <c r="D4" s="51"/>
      <c r="E4" s="51"/>
      <c r="F4" s="51"/>
      <c r="G4" s="52"/>
    </row>
    <row r="5" spans="1:7" ht="15" customHeight="1" x14ac:dyDescent="0.25">
      <c r="A5" s="47" t="s">
        <v>3</v>
      </c>
      <c r="B5" s="48"/>
      <c r="C5" s="48"/>
      <c r="D5" s="48"/>
      <c r="E5" s="48"/>
      <c r="F5" s="48"/>
      <c r="G5" s="49"/>
    </row>
    <row r="6" spans="1:7" ht="15" customHeight="1" x14ac:dyDescent="0.25">
      <c r="A6" s="47" t="s">
        <v>4</v>
      </c>
      <c r="B6" s="48"/>
      <c r="C6" s="48"/>
      <c r="D6" s="48"/>
      <c r="E6" s="48"/>
      <c r="F6" s="48"/>
      <c r="G6" s="49"/>
    </row>
    <row r="7" spans="1:7" ht="15" customHeight="1" x14ac:dyDescent="0.25">
      <c r="A7" s="53" t="s">
        <v>5</v>
      </c>
      <c r="B7" s="54"/>
      <c r="C7" s="54"/>
      <c r="D7" s="54"/>
      <c r="E7" s="54"/>
      <c r="F7" s="54"/>
      <c r="G7" s="55"/>
    </row>
    <row r="8" spans="1:7" ht="15" customHeight="1" x14ac:dyDescent="0.25">
      <c r="A8" s="1" t="s">
        <v>6</v>
      </c>
      <c r="B8" s="37" t="s">
        <v>7</v>
      </c>
      <c r="C8" s="38"/>
      <c r="D8" s="39"/>
      <c r="E8" s="1" t="s">
        <v>8</v>
      </c>
      <c r="F8" s="37" t="s">
        <v>9</v>
      </c>
      <c r="G8" s="39"/>
    </row>
    <row r="9" spans="1:7" ht="15" customHeight="1" x14ac:dyDescent="0.25">
      <c r="A9" s="1">
        <v>423007743</v>
      </c>
      <c r="B9" s="37" t="s">
        <v>10</v>
      </c>
      <c r="C9" s="38"/>
      <c r="D9" s="39"/>
      <c r="E9" s="2">
        <v>23</v>
      </c>
      <c r="F9" s="37" t="s">
        <v>11</v>
      </c>
      <c r="G9" s="39"/>
    </row>
    <row r="10" spans="1:7" ht="15" customHeight="1" x14ac:dyDescent="0.25">
      <c r="A10" s="1">
        <v>423077878</v>
      </c>
      <c r="B10" s="37" t="s">
        <v>12</v>
      </c>
      <c r="C10" s="38"/>
      <c r="D10" s="39"/>
      <c r="E10" s="2">
        <v>23</v>
      </c>
      <c r="F10" s="37" t="s">
        <v>13</v>
      </c>
      <c r="G10" s="39"/>
    </row>
    <row r="11" spans="1:7" ht="15" customHeight="1" x14ac:dyDescent="0.25">
      <c r="A11" s="1">
        <v>320300262</v>
      </c>
      <c r="B11" s="37" t="s">
        <v>14</v>
      </c>
      <c r="C11" s="38"/>
      <c r="D11" s="39"/>
      <c r="E11" s="2">
        <v>23</v>
      </c>
      <c r="F11" s="37" t="s">
        <v>15</v>
      </c>
      <c r="G11" s="39"/>
    </row>
    <row r="12" spans="1:7" ht="15" customHeight="1" x14ac:dyDescent="0.25">
      <c r="A12" s="1">
        <v>317103139</v>
      </c>
      <c r="B12" s="37" t="s">
        <v>16</v>
      </c>
      <c r="C12" s="38"/>
      <c r="D12" s="39"/>
      <c r="E12" s="2">
        <v>23</v>
      </c>
      <c r="F12" s="37" t="s">
        <v>17</v>
      </c>
      <c r="G12" s="39"/>
    </row>
    <row r="13" spans="1:7" ht="15" customHeight="1" x14ac:dyDescent="0.25">
      <c r="A13" s="1">
        <v>317336906</v>
      </c>
      <c r="B13" s="37" t="s">
        <v>18</v>
      </c>
      <c r="C13" s="38"/>
      <c r="D13" s="39"/>
      <c r="E13" s="2">
        <v>23</v>
      </c>
      <c r="F13" s="37" t="s">
        <v>19</v>
      </c>
      <c r="G13" s="39"/>
    </row>
    <row r="14" spans="1:7" ht="15" customHeight="1" x14ac:dyDescent="0.25">
      <c r="A14" s="1">
        <v>319302606</v>
      </c>
      <c r="B14" s="37" t="s">
        <v>20</v>
      </c>
      <c r="C14" s="38"/>
      <c r="D14" s="39"/>
      <c r="E14" s="2">
        <v>23</v>
      </c>
      <c r="F14" s="37" t="s">
        <v>21</v>
      </c>
      <c r="G14" s="39"/>
    </row>
    <row r="15" spans="1:7" ht="15" customHeight="1" x14ac:dyDescent="0.25">
      <c r="A15" s="1">
        <v>320042188</v>
      </c>
      <c r="B15" s="37" t="s">
        <v>22</v>
      </c>
      <c r="C15" s="38"/>
      <c r="D15" s="39"/>
      <c r="E15" s="2">
        <v>23</v>
      </c>
      <c r="F15" s="37" t="s">
        <v>23</v>
      </c>
      <c r="G15" s="39"/>
    </row>
    <row r="16" spans="1:7" ht="15" customHeight="1" x14ac:dyDescent="0.25">
      <c r="A16" s="1">
        <v>319102059</v>
      </c>
      <c r="B16" s="37" t="s">
        <v>24</v>
      </c>
      <c r="C16" s="38"/>
      <c r="D16" s="39"/>
      <c r="E16" s="2">
        <v>23</v>
      </c>
      <c r="F16" s="37" t="s">
        <v>25</v>
      </c>
      <c r="G16" s="39"/>
    </row>
    <row r="17" spans="1:7" ht="15" customHeight="1" x14ac:dyDescent="0.25">
      <c r="A17" s="1">
        <v>320120525</v>
      </c>
      <c r="B17" s="37" t="s">
        <v>26</v>
      </c>
      <c r="C17" s="38"/>
      <c r="D17" s="39"/>
      <c r="E17" s="2">
        <v>23</v>
      </c>
      <c r="F17" s="37" t="s">
        <v>27</v>
      </c>
      <c r="G17" s="39"/>
    </row>
    <row r="18" spans="1:7" ht="15" customHeight="1" x14ac:dyDescent="0.25">
      <c r="A18" s="1">
        <v>423021345</v>
      </c>
      <c r="B18" s="37" t="s">
        <v>28</v>
      </c>
      <c r="C18" s="38"/>
      <c r="D18" s="39"/>
      <c r="E18" s="2">
        <v>23</v>
      </c>
      <c r="F18" s="37" t="s">
        <v>29</v>
      </c>
      <c r="G18" s="39"/>
    </row>
    <row r="19" spans="1:7" ht="15" customHeight="1" x14ac:dyDescent="0.25">
      <c r="A19" s="1">
        <v>419514617</v>
      </c>
      <c r="B19" s="37" t="s">
        <v>30</v>
      </c>
      <c r="C19" s="38"/>
      <c r="D19" s="39"/>
      <c r="E19" s="2">
        <v>23</v>
      </c>
      <c r="F19" s="37" t="s">
        <v>31</v>
      </c>
      <c r="G19" s="39"/>
    </row>
    <row r="20" spans="1:7" ht="15" customHeight="1" x14ac:dyDescent="0.25">
      <c r="A20" s="1">
        <v>319154931</v>
      </c>
      <c r="B20" s="37" t="s">
        <v>32</v>
      </c>
      <c r="C20" s="38"/>
      <c r="D20" s="39"/>
      <c r="E20" s="2">
        <v>23</v>
      </c>
      <c r="F20" s="37" t="s">
        <v>33</v>
      </c>
      <c r="G20" s="39"/>
    </row>
    <row r="25" spans="1:7" x14ac:dyDescent="0.25">
      <c r="A25" s="1">
        <v>423007743</v>
      </c>
      <c r="B25" s="37" t="s">
        <v>10</v>
      </c>
      <c r="C25" s="38"/>
      <c r="D25" s="39"/>
      <c r="E25" s="2">
        <v>23</v>
      </c>
      <c r="F25" s="37" t="s">
        <v>11</v>
      </c>
      <c r="G25" s="39"/>
    </row>
    <row r="26" spans="1:7" x14ac:dyDescent="0.25">
      <c r="A26" s="1">
        <v>423077878</v>
      </c>
      <c r="B26" s="37" t="s">
        <v>12</v>
      </c>
      <c r="C26" s="38"/>
      <c r="D26" s="39"/>
      <c r="E26" s="2">
        <v>23</v>
      </c>
      <c r="F26" s="40" t="s">
        <v>13</v>
      </c>
      <c r="G26" s="39"/>
    </row>
    <row r="27" spans="1:7" x14ac:dyDescent="0.25">
      <c r="A27" s="1">
        <v>320300262</v>
      </c>
      <c r="B27" s="37" t="s">
        <v>14</v>
      </c>
      <c r="C27" s="38"/>
      <c r="D27" s="39"/>
      <c r="E27" s="2">
        <v>23</v>
      </c>
      <c r="F27" s="40" t="s">
        <v>15</v>
      </c>
      <c r="G27" s="39"/>
    </row>
    <row r="28" spans="1:7" x14ac:dyDescent="0.25">
      <c r="A28" s="1">
        <v>317103139</v>
      </c>
      <c r="B28" s="37" t="s">
        <v>16</v>
      </c>
      <c r="C28" s="38"/>
      <c r="D28" s="39"/>
      <c r="E28" s="2">
        <v>23</v>
      </c>
      <c r="F28" s="40" t="s">
        <v>17</v>
      </c>
      <c r="G28" s="39"/>
    </row>
    <row r="29" spans="1:7" x14ac:dyDescent="0.25">
      <c r="A29" s="1">
        <v>317336906</v>
      </c>
      <c r="B29" s="37" t="s">
        <v>18</v>
      </c>
      <c r="C29" s="38"/>
      <c r="D29" s="39"/>
      <c r="E29" s="2">
        <v>23</v>
      </c>
      <c r="F29" s="40" t="s">
        <v>19</v>
      </c>
      <c r="G29" s="39"/>
    </row>
    <row r="30" spans="1:7" x14ac:dyDescent="0.25">
      <c r="A30" s="1">
        <v>319302606</v>
      </c>
      <c r="B30" s="37" t="s">
        <v>20</v>
      </c>
      <c r="C30" s="38"/>
      <c r="D30" s="39"/>
      <c r="E30" s="2">
        <v>23</v>
      </c>
      <c r="F30" s="40" t="s">
        <v>21</v>
      </c>
      <c r="G30" s="39"/>
    </row>
    <row r="31" spans="1:7" x14ac:dyDescent="0.25">
      <c r="A31" s="1">
        <v>320042188</v>
      </c>
      <c r="B31" s="37" t="s">
        <v>22</v>
      </c>
      <c r="C31" s="38"/>
      <c r="D31" s="39"/>
      <c r="E31" s="2">
        <v>23</v>
      </c>
      <c r="F31" s="40" t="s">
        <v>23</v>
      </c>
      <c r="G31" s="39"/>
    </row>
    <row r="32" spans="1:7" x14ac:dyDescent="0.25">
      <c r="A32" s="1">
        <v>316197588</v>
      </c>
      <c r="B32" s="37" t="s">
        <v>41</v>
      </c>
      <c r="C32" s="38"/>
      <c r="D32" s="39"/>
      <c r="E32" s="2">
        <v>23</v>
      </c>
      <c r="F32" s="40" t="s">
        <v>42</v>
      </c>
      <c r="G32" s="39"/>
    </row>
    <row r="33" spans="1:7" x14ac:dyDescent="0.25">
      <c r="A33" s="1">
        <v>319102059</v>
      </c>
      <c r="B33" s="37" t="s">
        <v>24</v>
      </c>
      <c r="C33" s="38"/>
      <c r="D33" s="39"/>
      <c r="E33" s="2">
        <v>23</v>
      </c>
      <c r="F33" s="40" t="s">
        <v>25</v>
      </c>
      <c r="G33" s="39"/>
    </row>
    <row r="34" spans="1:7" x14ac:dyDescent="0.25">
      <c r="A34" s="1">
        <v>320120525</v>
      </c>
      <c r="B34" s="37" t="s">
        <v>26</v>
      </c>
      <c r="C34" s="38"/>
      <c r="D34" s="39"/>
      <c r="E34" s="2">
        <v>23</v>
      </c>
      <c r="F34" s="40" t="s">
        <v>27</v>
      </c>
      <c r="G34" s="39"/>
    </row>
    <row r="35" spans="1:7" x14ac:dyDescent="0.25">
      <c r="A35" s="1">
        <v>423021345</v>
      </c>
      <c r="B35" s="37" t="s">
        <v>28</v>
      </c>
      <c r="C35" s="38"/>
      <c r="D35" s="39"/>
      <c r="E35" s="2">
        <v>23</v>
      </c>
      <c r="F35" s="40" t="s">
        <v>29</v>
      </c>
      <c r="G35" s="39"/>
    </row>
    <row r="36" spans="1:7" x14ac:dyDescent="0.25">
      <c r="A36" s="1">
        <v>419514617</v>
      </c>
      <c r="B36" s="37" t="s">
        <v>30</v>
      </c>
      <c r="C36" s="38"/>
      <c r="D36" s="39"/>
      <c r="E36" s="2">
        <v>23</v>
      </c>
      <c r="F36" s="40" t="s">
        <v>31</v>
      </c>
      <c r="G36" s="39"/>
    </row>
    <row r="37" spans="1:7" x14ac:dyDescent="0.25">
      <c r="A37" s="1">
        <v>319154931</v>
      </c>
      <c r="B37" s="37" t="s">
        <v>32</v>
      </c>
      <c r="C37" s="38"/>
      <c r="D37" s="39"/>
      <c r="E37" s="2">
        <v>23</v>
      </c>
      <c r="F37" s="40" t="s">
        <v>33</v>
      </c>
      <c r="G37" s="39"/>
    </row>
    <row r="38" spans="1:7" x14ac:dyDescent="0.25">
      <c r="A38" s="37"/>
      <c r="B38" s="38"/>
      <c r="C38" s="38"/>
      <c r="D38" s="38"/>
      <c r="E38" s="38"/>
      <c r="F38" s="38"/>
      <c r="G38" s="39"/>
    </row>
    <row r="39" spans="1:7" x14ac:dyDescent="0.25">
      <c r="A39" s="37"/>
      <c r="B39" s="38"/>
      <c r="C39" s="38"/>
      <c r="D39" s="38"/>
      <c r="E39" s="38"/>
      <c r="F39" s="38"/>
      <c r="G39" s="39"/>
    </row>
    <row r="40" spans="1:7" x14ac:dyDescent="0.25">
      <c r="A40" s="41" t="s">
        <v>43</v>
      </c>
      <c r="B40" s="42"/>
      <c r="C40" s="42"/>
      <c r="D40" s="42"/>
      <c r="E40" s="42"/>
      <c r="F40" s="42"/>
      <c r="G40" s="43"/>
    </row>
    <row r="41" spans="1:7" x14ac:dyDescent="0.25">
      <c r="A41" s="1">
        <v>308259108</v>
      </c>
      <c r="B41" s="37" t="s">
        <v>44</v>
      </c>
      <c r="C41" s="38"/>
      <c r="D41" s="39"/>
      <c r="E41" s="2">
        <v>23</v>
      </c>
      <c r="F41" s="37" t="s">
        <v>45</v>
      </c>
      <c r="G41" s="39"/>
    </row>
    <row r="42" spans="1:7" x14ac:dyDescent="0.25">
      <c r="A42" s="1">
        <v>308203417</v>
      </c>
      <c r="B42" s="37" t="s">
        <v>46</v>
      </c>
      <c r="C42" s="38"/>
      <c r="D42" s="39"/>
      <c r="E42" s="2">
        <v>23</v>
      </c>
      <c r="F42" s="37" t="s">
        <v>47</v>
      </c>
      <c r="G42" s="39"/>
    </row>
  </sheetData>
  <mergeCells count="66">
    <mergeCell ref="B20:D20"/>
    <mergeCell ref="F20:G20"/>
    <mergeCell ref="B17:D17"/>
    <mergeCell ref="F17:G17"/>
    <mergeCell ref="B18:D18"/>
    <mergeCell ref="F18:G18"/>
    <mergeCell ref="B19:D19"/>
    <mergeCell ref="F19:G19"/>
    <mergeCell ref="B14:D14"/>
    <mergeCell ref="F14:G14"/>
    <mergeCell ref="B15:D15"/>
    <mergeCell ref="F15:G15"/>
    <mergeCell ref="B16:D16"/>
    <mergeCell ref="F16:G16"/>
    <mergeCell ref="B11:D11"/>
    <mergeCell ref="F11:G11"/>
    <mergeCell ref="B12:D12"/>
    <mergeCell ref="F12:G12"/>
    <mergeCell ref="B13:D13"/>
    <mergeCell ref="F13:G13"/>
    <mergeCell ref="B10:D10"/>
    <mergeCell ref="F10:G10"/>
    <mergeCell ref="A1:G1"/>
    <mergeCell ref="A2:G2"/>
    <mergeCell ref="A3:G3"/>
    <mergeCell ref="A4:G4"/>
    <mergeCell ref="A5:G5"/>
    <mergeCell ref="A6:G6"/>
    <mergeCell ref="A7:G7"/>
    <mergeCell ref="B8:D8"/>
    <mergeCell ref="F8:G8"/>
    <mergeCell ref="B9:D9"/>
    <mergeCell ref="F9:G9"/>
    <mergeCell ref="A40:G40"/>
    <mergeCell ref="B41:D41"/>
    <mergeCell ref="F41:G41"/>
    <mergeCell ref="B42:D42"/>
    <mergeCell ref="F42:G42"/>
    <mergeCell ref="B31:D31"/>
    <mergeCell ref="F31:G31"/>
    <mergeCell ref="B32:D32"/>
    <mergeCell ref="F32:G32"/>
    <mergeCell ref="A39:G39"/>
    <mergeCell ref="B33:D33"/>
    <mergeCell ref="F33:G33"/>
    <mergeCell ref="B34:D34"/>
    <mergeCell ref="F34:G34"/>
    <mergeCell ref="B35:D35"/>
    <mergeCell ref="F35:G35"/>
    <mergeCell ref="B36:D36"/>
    <mergeCell ref="F36:G36"/>
    <mergeCell ref="B37:D37"/>
    <mergeCell ref="F37:G37"/>
    <mergeCell ref="A38:G38"/>
    <mergeCell ref="B28:D28"/>
    <mergeCell ref="F28:G28"/>
    <mergeCell ref="B29:D29"/>
    <mergeCell ref="F29:G29"/>
    <mergeCell ref="B30:D30"/>
    <mergeCell ref="F30:G30"/>
    <mergeCell ref="B25:D25"/>
    <mergeCell ref="F25:G25"/>
    <mergeCell ref="B26:D26"/>
    <mergeCell ref="F26:G26"/>
    <mergeCell ref="B27:D27"/>
    <mergeCell ref="F27:G27"/>
  </mergeCells>
  <hyperlinks>
    <hyperlink ref="F26" r:id="rId1" xr:uid="{146223BB-CBBD-4DAA-A8E1-B60393F25574}"/>
    <hyperlink ref="F27" r:id="rId2" xr:uid="{EC66FF41-448A-4591-A18D-B2E0A568A2C6}"/>
    <hyperlink ref="F28" r:id="rId3" xr:uid="{F4853DD4-437E-4CF0-877F-7EED8FB0FC5A}"/>
    <hyperlink ref="F29" r:id="rId4" xr:uid="{73061425-F00F-4A2E-BBFA-5AB5169C8764}"/>
    <hyperlink ref="F30" r:id="rId5" xr:uid="{B5173783-43D5-4931-97EA-29D4CEB75277}"/>
    <hyperlink ref="F31" r:id="rId6" xr:uid="{434D5109-0C3C-43CB-B076-052538462279}"/>
    <hyperlink ref="F32" r:id="rId7" xr:uid="{897D6010-DDB6-40D2-92A5-CE029453D196}"/>
    <hyperlink ref="F33" r:id="rId8" xr:uid="{8C2E31E4-E81A-4450-9FA6-DB2A7490D8C6}"/>
    <hyperlink ref="F34" r:id="rId9" xr:uid="{F5542A73-022F-4552-80B9-C9521543A761}"/>
    <hyperlink ref="F35" r:id="rId10" xr:uid="{EF533D88-A427-402D-A98F-1617942284DC}"/>
    <hyperlink ref="F36" r:id="rId11" xr:uid="{12D3B6FC-8928-4D33-84BF-6E345B8658BD}"/>
    <hyperlink ref="F37" r:id="rId12" xr:uid="{67BEE0E5-5757-4749-94A9-8CFC6423E421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6235-15B3-4DE6-82DF-05498671647E}">
  <dimension ref="A1:AW35"/>
  <sheetViews>
    <sheetView tabSelected="1" zoomScale="86" zoomScaleNormal="86" workbookViewId="0">
      <selection activeCell="F19" sqref="F19"/>
    </sheetView>
  </sheetViews>
  <sheetFormatPr baseColWidth="10" defaultRowHeight="15.75" x14ac:dyDescent="0.25"/>
  <cols>
    <col min="1" max="1" width="6.42578125" style="13" customWidth="1"/>
    <col min="2" max="2" width="37.5703125" customWidth="1"/>
    <col min="3" max="3" width="5.42578125" customWidth="1"/>
    <col min="4" max="4" width="10.28515625" customWidth="1"/>
    <col min="5" max="5" width="10" customWidth="1"/>
    <col min="6" max="6" width="9.28515625" customWidth="1"/>
    <col min="7" max="7" width="6.85546875" customWidth="1"/>
    <col min="8" max="8" width="5.140625" customWidth="1"/>
    <col min="9" max="9" width="10.28515625" customWidth="1"/>
    <col min="10" max="10" width="10" customWidth="1"/>
    <col min="11" max="11" width="9.28515625" style="15" customWidth="1"/>
    <col min="12" max="12" width="6.85546875" customWidth="1"/>
    <col min="13" max="13" width="5.140625" customWidth="1"/>
    <col min="14" max="14" width="10.28515625" customWidth="1"/>
    <col min="15" max="15" width="10" customWidth="1"/>
    <col min="16" max="16" width="9.28515625" customWidth="1"/>
    <col min="17" max="17" width="6.5703125" customWidth="1"/>
    <col min="18" max="18" width="5.140625" customWidth="1"/>
    <col min="19" max="19" width="10.28515625" customWidth="1"/>
    <col min="20" max="20" width="10" customWidth="1"/>
    <col min="21" max="21" width="9.28515625" customWidth="1"/>
    <col min="22" max="22" width="6.85546875" customWidth="1"/>
    <col min="23" max="23" width="6.85546875" style="13" customWidth="1"/>
    <col min="24" max="24" width="9.28515625" customWidth="1"/>
    <col min="25" max="25" width="6.85546875" customWidth="1"/>
    <col min="26" max="26" width="5.7109375" style="29" customWidth="1"/>
    <col min="27" max="27" width="7.7109375" bestFit="1" customWidth="1"/>
    <col min="28" max="28" width="9.28515625" style="13" bestFit="1" customWidth="1"/>
    <col min="29" max="29" width="8" style="34" customWidth="1"/>
    <col min="30" max="30" width="5.85546875" customWidth="1"/>
    <col min="31" max="31" width="10.28515625" bestFit="1" customWidth="1"/>
    <col min="32" max="32" width="10" bestFit="1" customWidth="1"/>
    <col min="33" max="33" width="9.28515625" bestFit="1" customWidth="1"/>
    <col min="34" max="34" width="6.85546875" bestFit="1" customWidth="1"/>
    <col min="35" max="35" width="5.140625" customWidth="1"/>
    <col min="36" max="36" width="10.28515625" bestFit="1" customWidth="1"/>
    <col min="37" max="37" width="10" bestFit="1" customWidth="1"/>
    <col min="38" max="38" width="9.28515625" bestFit="1" customWidth="1"/>
    <col min="39" max="39" width="6.85546875" bestFit="1" customWidth="1"/>
    <col min="40" max="40" width="4.140625" bestFit="1" customWidth="1"/>
    <col min="41" max="41" width="10.28515625" bestFit="1" customWidth="1"/>
    <col min="42" max="42" width="10" bestFit="1" customWidth="1"/>
    <col min="43" max="43" width="9.28515625" bestFit="1" customWidth="1"/>
    <col min="44" max="44" width="6.85546875" bestFit="1" customWidth="1"/>
    <col min="45" max="45" width="4.140625" bestFit="1" customWidth="1"/>
    <col min="46" max="46" width="10.28515625" bestFit="1" customWidth="1"/>
    <col min="47" max="47" width="10" bestFit="1" customWidth="1"/>
    <col min="48" max="48" width="9.28515625" bestFit="1" customWidth="1"/>
    <col min="49" max="49" width="6.85546875" bestFit="1" customWidth="1"/>
  </cols>
  <sheetData>
    <row r="1" spans="1:49" x14ac:dyDescent="0.25">
      <c r="B1" t="s">
        <v>40</v>
      </c>
    </row>
    <row r="2" spans="1:49" ht="15" x14ac:dyDescent="0.25">
      <c r="A2" s="12"/>
      <c r="B2" s="57" t="s">
        <v>34</v>
      </c>
      <c r="C2" s="56">
        <v>1</v>
      </c>
      <c r="D2" s="56"/>
      <c r="E2" s="56"/>
      <c r="F2" s="56"/>
      <c r="G2" s="56"/>
      <c r="H2" s="56">
        <v>2</v>
      </c>
      <c r="I2" s="56"/>
      <c r="J2" s="56"/>
      <c r="K2" s="56"/>
      <c r="L2" s="56"/>
      <c r="M2" s="56">
        <v>3</v>
      </c>
      <c r="N2" s="56"/>
      <c r="O2" s="56"/>
      <c r="P2" s="56"/>
      <c r="Q2" s="56"/>
      <c r="R2" s="56">
        <v>4</v>
      </c>
      <c r="S2" s="56"/>
      <c r="T2" s="56"/>
      <c r="U2" s="56"/>
      <c r="V2" s="56"/>
      <c r="W2" s="56">
        <v>5</v>
      </c>
      <c r="X2" s="56"/>
      <c r="Y2" s="56"/>
      <c r="Z2" s="56">
        <v>6</v>
      </c>
      <c r="AA2" s="56"/>
      <c r="AB2" s="56"/>
      <c r="AC2" s="56"/>
      <c r="AD2" s="56">
        <v>7</v>
      </c>
      <c r="AE2" s="56"/>
      <c r="AF2" s="56"/>
      <c r="AG2" s="56"/>
      <c r="AH2" s="56"/>
      <c r="AI2" s="56">
        <v>8</v>
      </c>
      <c r="AJ2" s="56"/>
      <c r="AK2" s="56"/>
      <c r="AL2" s="56"/>
      <c r="AM2" s="56"/>
      <c r="AN2" s="56">
        <v>9</v>
      </c>
      <c r="AO2" s="56"/>
      <c r="AP2" s="56"/>
      <c r="AQ2" s="56"/>
      <c r="AR2" s="56"/>
      <c r="AS2" s="56">
        <v>10</v>
      </c>
      <c r="AT2" s="56"/>
      <c r="AU2" s="56"/>
      <c r="AV2" s="56"/>
      <c r="AW2" s="56"/>
    </row>
    <row r="3" spans="1:49" ht="15" x14ac:dyDescent="0.25">
      <c r="A3" s="12" t="s">
        <v>48</v>
      </c>
      <c r="B3" s="57"/>
      <c r="C3" s="10" t="s">
        <v>35</v>
      </c>
      <c r="D3" s="11" t="s">
        <v>36</v>
      </c>
      <c r="E3" s="11" t="s">
        <v>37</v>
      </c>
      <c r="F3" s="9" t="s">
        <v>38</v>
      </c>
      <c r="G3" s="3" t="s">
        <v>39</v>
      </c>
      <c r="H3" s="10" t="s">
        <v>35</v>
      </c>
      <c r="I3" s="11" t="s">
        <v>36</v>
      </c>
      <c r="J3" s="11" t="s">
        <v>37</v>
      </c>
      <c r="K3" s="11" t="s">
        <v>38</v>
      </c>
      <c r="L3" s="3" t="s">
        <v>39</v>
      </c>
      <c r="M3" s="10" t="s">
        <v>35</v>
      </c>
      <c r="N3" s="11" t="s">
        <v>36</v>
      </c>
      <c r="O3" s="11" t="s">
        <v>37</v>
      </c>
      <c r="P3" s="9" t="s">
        <v>38</v>
      </c>
      <c r="Q3" s="3" t="s">
        <v>39</v>
      </c>
      <c r="R3" s="10" t="s">
        <v>35</v>
      </c>
      <c r="S3" s="11" t="s">
        <v>36</v>
      </c>
      <c r="T3" s="11" t="s">
        <v>37</v>
      </c>
      <c r="U3" s="9" t="s">
        <v>38</v>
      </c>
      <c r="V3" s="3" t="s">
        <v>39</v>
      </c>
      <c r="W3" s="10" t="s">
        <v>35</v>
      </c>
      <c r="X3" s="9" t="s">
        <v>38</v>
      </c>
      <c r="Y3" s="3" t="s">
        <v>39</v>
      </c>
      <c r="Z3" s="10" t="s">
        <v>35</v>
      </c>
      <c r="AA3" s="11" t="s">
        <v>77</v>
      </c>
      <c r="AB3" s="9" t="s">
        <v>38</v>
      </c>
      <c r="AC3" s="36" t="s">
        <v>39</v>
      </c>
      <c r="AD3" s="10" t="s">
        <v>35</v>
      </c>
      <c r="AE3" s="11" t="s">
        <v>36</v>
      </c>
      <c r="AF3" s="11" t="s">
        <v>37</v>
      </c>
      <c r="AG3" s="9" t="s">
        <v>38</v>
      </c>
      <c r="AH3" s="3" t="s">
        <v>39</v>
      </c>
      <c r="AI3" s="10" t="s">
        <v>35</v>
      </c>
      <c r="AJ3" s="11" t="s">
        <v>36</v>
      </c>
      <c r="AK3" s="11" t="s">
        <v>37</v>
      </c>
      <c r="AL3" s="9" t="s">
        <v>38</v>
      </c>
      <c r="AM3" s="3" t="s">
        <v>39</v>
      </c>
      <c r="AN3" s="10" t="s">
        <v>35</v>
      </c>
      <c r="AO3" s="11" t="s">
        <v>36</v>
      </c>
      <c r="AP3" s="11" t="s">
        <v>37</v>
      </c>
      <c r="AQ3" s="9" t="s">
        <v>38</v>
      </c>
      <c r="AR3" s="3" t="s">
        <v>39</v>
      </c>
      <c r="AS3" s="10" t="s">
        <v>35</v>
      </c>
      <c r="AT3" s="11" t="s">
        <v>36</v>
      </c>
      <c r="AU3" s="11" t="s">
        <v>37</v>
      </c>
      <c r="AV3" s="9" t="s">
        <v>38</v>
      </c>
      <c r="AW3" s="3" t="s">
        <v>39</v>
      </c>
    </row>
    <row r="4" spans="1:49" x14ac:dyDescent="0.25">
      <c r="A4" s="14" t="s">
        <v>49</v>
      </c>
      <c r="B4" s="4" t="s">
        <v>10</v>
      </c>
      <c r="C4" s="19">
        <v>10</v>
      </c>
      <c r="D4" s="20">
        <v>10</v>
      </c>
      <c r="E4" s="20">
        <v>10</v>
      </c>
      <c r="F4" s="20">
        <v>8</v>
      </c>
      <c r="G4" s="21">
        <f>SUM(E4:F4)/2</f>
        <v>9</v>
      </c>
      <c r="H4" s="19">
        <v>10</v>
      </c>
      <c r="I4" s="20">
        <v>8</v>
      </c>
      <c r="J4" s="20">
        <f>SUM(H4:I4)/2</f>
        <v>9</v>
      </c>
      <c r="K4" s="20">
        <v>10</v>
      </c>
      <c r="L4" s="21">
        <f>SUM(J4:K4)/2</f>
        <v>9.5</v>
      </c>
      <c r="M4" s="19">
        <v>10</v>
      </c>
      <c r="N4" s="20">
        <v>10</v>
      </c>
      <c r="O4" s="20">
        <f>SUM(M4:N4)/2</f>
        <v>10</v>
      </c>
      <c r="P4" s="20">
        <v>8</v>
      </c>
      <c r="Q4" s="21">
        <f>SUM(O4:P4)/2</f>
        <v>9</v>
      </c>
      <c r="R4" s="19">
        <v>10</v>
      </c>
      <c r="S4" s="20">
        <v>9</v>
      </c>
      <c r="T4" s="20">
        <f>SUM(R4:S4)/2</f>
        <v>9.5</v>
      </c>
      <c r="U4" s="20">
        <v>9.8000000000000007</v>
      </c>
      <c r="V4" s="21">
        <f>SUM(T4:U4)/2</f>
        <v>9.65</v>
      </c>
      <c r="W4" s="12">
        <v>10</v>
      </c>
      <c r="X4" s="20">
        <v>10</v>
      </c>
      <c r="Y4" s="22">
        <f>SUM(W4:X4)/2</f>
        <v>10</v>
      </c>
      <c r="Z4" s="30">
        <v>10</v>
      </c>
      <c r="AA4" s="32">
        <v>10</v>
      </c>
      <c r="AB4" s="30">
        <v>10</v>
      </c>
      <c r="AC4" s="35">
        <f>SUM(Z4:AB4)/3</f>
        <v>10</v>
      </c>
      <c r="AD4" s="4"/>
      <c r="AE4" s="5"/>
      <c r="AF4" s="5"/>
      <c r="AG4" s="5"/>
      <c r="AH4" s="6"/>
      <c r="AI4" s="4"/>
      <c r="AJ4" s="5"/>
      <c r="AK4" s="5"/>
      <c r="AL4" s="5"/>
      <c r="AM4" s="6"/>
      <c r="AN4" s="4"/>
      <c r="AO4" s="5"/>
      <c r="AP4" s="5"/>
      <c r="AQ4" s="5"/>
      <c r="AR4" s="6"/>
      <c r="AS4" s="4"/>
      <c r="AT4" s="5"/>
      <c r="AU4" s="5"/>
      <c r="AV4" s="5"/>
      <c r="AW4" s="6"/>
    </row>
    <row r="5" spans="1:49" x14ac:dyDescent="0.25">
      <c r="A5" s="14" t="s">
        <v>50</v>
      </c>
      <c r="B5" s="4" t="s">
        <v>12</v>
      </c>
      <c r="C5" s="19">
        <v>9</v>
      </c>
      <c r="D5" s="20">
        <v>10</v>
      </c>
      <c r="E5" s="20">
        <v>9.5</v>
      </c>
      <c r="F5" s="20">
        <v>10</v>
      </c>
      <c r="G5" s="21">
        <f t="shared" ref="G5:G17" si="0">SUM(E5:F5)/2</f>
        <v>9.75</v>
      </c>
      <c r="H5" s="19">
        <v>10</v>
      </c>
      <c r="I5" s="20">
        <v>8</v>
      </c>
      <c r="J5" s="20">
        <f t="shared" ref="J5:J17" si="1">SUM(H5:I5)/2</f>
        <v>9</v>
      </c>
      <c r="K5" s="20">
        <v>10</v>
      </c>
      <c r="L5" s="21">
        <f t="shared" ref="L5:L17" si="2">SUM(J5:K5)/2</f>
        <v>9.5</v>
      </c>
      <c r="M5" s="19">
        <v>9</v>
      </c>
      <c r="N5" s="20">
        <v>10</v>
      </c>
      <c r="O5" s="20">
        <f t="shared" ref="O5:O17" si="3">SUM(M5:N5)/2</f>
        <v>9.5</v>
      </c>
      <c r="P5" s="20">
        <v>10</v>
      </c>
      <c r="Q5" s="21">
        <f t="shared" ref="Q5:Q17" si="4">SUM(O5:P5)/2</f>
        <v>9.75</v>
      </c>
      <c r="R5" s="19">
        <v>10</v>
      </c>
      <c r="S5" s="20">
        <v>9</v>
      </c>
      <c r="T5" s="20">
        <f t="shared" ref="T5:T15" si="5">SUM(R5:S5)/2</f>
        <v>9.5</v>
      </c>
      <c r="U5" s="20">
        <v>10</v>
      </c>
      <c r="V5" s="21">
        <f t="shared" ref="V5:V15" si="6">SUM(T5:U5)/2</f>
        <v>9.75</v>
      </c>
      <c r="W5" s="12">
        <v>10</v>
      </c>
      <c r="X5" s="20">
        <v>10</v>
      </c>
      <c r="Y5" s="22">
        <f t="shared" ref="Y5:Y17" si="7">SUM(W5:X5)/2</f>
        <v>10</v>
      </c>
      <c r="Z5" s="30">
        <v>10</v>
      </c>
      <c r="AA5" s="32">
        <v>0</v>
      </c>
      <c r="AB5" s="30">
        <v>10</v>
      </c>
      <c r="AC5" s="35">
        <f t="shared" ref="AC5:AC17" si="8">SUM(Z5:AB5)/3</f>
        <v>6.666666666666667</v>
      </c>
      <c r="AD5" s="4"/>
      <c r="AE5" s="5"/>
      <c r="AF5" s="5"/>
      <c r="AG5" s="5"/>
      <c r="AH5" s="6"/>
      <c r="AI5" s="4"/>
      <c r="AJ5" s="5"/>
      <c r="AK5" s="5"/>
      <c r="AL5" s="5"/>
      <c r="AM5" s="6"/>
      <c r="AN5" s="4"/>
      <c r="AO5" s="5"/>
      <c r="AP5" s="5"/>
      <c r="AQ5" s="5"/>
      <c r="AR5" s="6"/>
      <c r="AS5" s="4"/>
      <c r="AT5" s="5"/>
      <c r="AU5" s="5"/>
      <c r="AV5" s="5"/>
      <c r="AW5" s="6"/>
    </row>
    <row r="6" spans="1:49" x14ac:dyDescent="0.25">
      <c r="A6" s="14" t="s">
        <v>51</v>
      </c>
      <c r="B6" s="4" t="s">
        <v>14</v>
      </c>
      <c r="C6" s="19">
        <v>9</v>
      </c>
      <c r="D6" s="20">
        <v>8</v>
      </c>
      <c r="E6" s="20">
        <v>8.5</v>
      </c>
      <c r="F6" s="20">
        <v>10</v>
      </c>
      <c r="G6" s="21">
        <f t="shared" si="0"/>
        <v>9.25</v>
      </c>
      <c r="H6" s="19">
        <v>10</v>
      </c>
      <c r="I6" s="20">
        <v>10</v>
      </c>
      <c r="J6" s="20">
        <f t="shared" si="1"/>
        <v>10</v>
      </c>
      <c r="K6" s="20">
        <v>9.5</v>
      </c>
      <c r="L6" s="21">
        <f t="shared" si="2"/>
        <v>9.75</v>
      </c>
      <c r="M6" s="19">
        <v>10</v>
      </c>
      <c r="N6" s="20">
        <v>10</v>
      </c>
      <c r="O6" s="20">
        <f t="shared" si="3"/>
        <v>10</v>
      </c>
      <c r="P6" s="20">
        <v>10</v>
      </c>
      <c r="Q6" s="21">
        <f t="shared" si="4"/>
        <v>10</v>
      </c>
      <c r="R6" s="19">
        <v>10</v>
      </c>
      <c r="S6" s="20">
        <v>10</v>
      </c>
      <c r="T6" s="20">
        <f t="shared" si="5"/>
        <v>10</v>
      </c>
      <c r="U6" s="20">
        <v>10</v>
      </c>
      <c r="V6" s="21">
        <f t="shared" si="6"/>
        <v>10</v>
      </c>
      <c r="W6" s="12">
        <v>10</v>
      </c>
      <c r="X6" s="20">
        <v>10</v>
      </c>
      <c r="Y6" s="22">
        <f t="shared" si="7"/>
        <v>10</v>
      </c>
      <c r="Z6" s="31">
        <v>0</v>
      </c>
      <c r="AA6" s="32">
        <v>0</v>
      </c>
      <c r="AB6" s="30">
        <v>9.6</v>
      </c>
      <c r="AC6" s="35">
        <f t="shared" si="8"/>
        <v>3.1999999999999997</v>
      </c>
      <c r="AD6" s="4"/>
      <c r="AE6" s="5"/>
      <c r="AF6" s="5"/>
      <c r="AG6" s="5"/>
      <c r="AH6" s="6"/>
      <c r="AI6" s="4"/>
      <c r="AJ6" s="5"/>
      <c r="AK6" s="5"/>
      <c r="AL6" s="5"/>
      <c r="AM6" s="6"/>
      <c r="AN6" s="4"/>
      <c r="AO6" s="5"/>
      <c r="AP6" s="5"/>
      <c r="AQ6" s="5"/>
      <c r="AR6" s="6"/>
      <c r="AS6" s="4"/>
      <c r="AT6" s="5"/>
      <c r="AU6" s="5"/>
      <c r="AV6" s="5"/>
      <c r="AW6" s="6"/>
    </row>
    <row r="7" spans="1:49" x14ac:dyDescent="0.25">
      <c r="A7" s="14" t="s">
        <v>52</v>
      </c>
      <c r="B7" s="4" t="s">
        <v>16</v>
      </c>
      <c r="C7" s="19">
        <v>8</v>
      </c>
      <c r="D7" s="20">
        <v>10</v>
      </c>
      <c r="E7" s="20">
        <v>9</v>
      </c>
      <c r="F7" s="20">
        <v>5</v>
      </c>
      <c r="G7" s="21">
        <f t="shared" si="0"/>
        <v>7</v>
      </c>
      <c r="H7" s="19">
        <v>10</v>
      </c>
      <c r="I7" s="20">
        <v>10</v>
      </c>
      <c r="J7" s="20">
        <f t="shared" si="1"/>
        <v>10</v>
      </c>
      <c r="K7" s="20">
        <v>9.5</v>
      </c>
      <c r="L7" s="21">
        <f t="shared" si="2"/>
        <v>9.75</v>
      </c>
      <c r="M7" s="19">
        <v>9</v>
      </c>
      <c r="N7" s="20">
        <v>9</v>
      </c>
      <c r="O7" s="20">
        <f t="shared" si="3"/>
        <v>9</v>
      </c>
      <c r="P7" s="20">
        <v>7.5</v>
      </c>
      <c r="Q7" s="21">
        <f t="shared" si="4"/>
        <v>8.25</v>
      </c>
      <c r="R7" s="19">
        <v>8</v>
      </c>
      <c r="S7" s="20">
        <v>10</v>
      </c>
      <c r="T7" s="20">
        <f t="shared" si="5"/>
        <v>9</v>
      </c>
      <c r="U7" s="20">
        <v>9.5</v>
      </c>
      <c r="V7" s="21">
        <f t="shared" si="6"/>
        <v>9.25</v>
      </c>
      <c r="W7" s="12">
        <v>10</v>
      </c>
      <c r="X7" s="20">
        <v>10</v>
      </c>
      <c r="Y7" s="22">
        <f t="shared" si="7"/>
        <v>10</v>
      </c>
      <c r="Z7" s="30">
        <v>10</v>
      </c>
      <c r="AA7" s="32">
        <v>0</v>
      </c>
      <c r="AB7" s="30">
        <v>9.6999999999999993</v>
      </c>
      <c r="AC7" s="35">
        <f t="shared" si="8"/>
        <v>6.5666666666666664</v>
      </c>
      <c r="AD7" s="4"/>
      <c r="AE7" s="5"/>
      <c r="AF7" s="5"/>
      <c r="AG7" s="5"/>
      <c r="AH7" s="6"/>
      <c r="AI7" s="4"/>
      <c r="AJ7" s="5"/>
      <c r="AK7" s="5"/>
      <c r="AL7" s="5"/>
      <c r="AM7" s="6"/>
      <c r="AN7" s="4"/>
      <c r="AO7" s="5"/>
      <c r="AP7" s="5"/>
      <c r="AQ7" s="5"/>
      <c r="AR7" s="6"/>
      <c r="AS7" s="4"/>
      <c r="AT7" s="5"/>
      <c r="AU7" s="5"/>
      <c r="AV7" s="5"/>
      <c r="AW7" s="6"/>
    </row>
    <row r="8" spans="1:49" x14ac:dyDescent="0.25">
      <c r="A8" s="14" t="s">
        <v>53</v>
      </c>
      <c r="B8" s="4" t="s">
        <v>18</v>
      </c>
      <c r="C8" s="19">
        <v>9</v>
      </c>
      <c r="D8" s="20">
        <v>8</v>
      </c>
      <c r="E8" s="20">
        <v>8.5</v>
      </c>
      <c r="F8" s="20">
        <v>4.5</v>
      </c>
      <c r="G8" s="21">
        <f t="shared" si="0"/>
        <v>6.5</v>
      </c>
      <c r="H8" s="19">
        <v>8</v>
      </c>
      <c r="I8" s="20">
        <v>9</v>
      </c>
      <c r="J8" s="20">
        <f t="shared" si="1"/>
        <v>8.5</v>
      </c>
      <c r="K8" s="20">
        <v>9</v>
      </c>
      <c r="L8" s="21">
        <f t="shared" si="2"/>
        <v>8.75</v>
      </c>
      <c r="M8" s="19">
        <v>10</v>
      </c>
      <c r="N8" s="20">
        <v>9</v>
      </c>
      <c r="O8" s="20">
        <f t="shared" si="3"/>
        <v>9.5</v>
      </c>
      <c r="P8" s="20">
        <v>10</v>
      </c>
      <c r="Q8" s="21">
        <f t="shared" si="4"/>
        <v>9.75</v>
      </c>
      <c r="R8" s="19">
        <v>8</v>
      </c>
      <c r="S8" s="20">
        <v>10</v>
      </c>
      <c r="T8" s="20">
        <f t="shared" si="5"/>
        <v>9</v>
      </c>
      <c r="U8" s="20">
        <v>10</v>
      </c>
      <c r="V8" s="21">
        <f t="shared" si="6"/>
        <v>9.5</v>
      </c>
      <c r="W8" s="12">
        <v>10</v>
      </c>
      <c r="X8" s="20">
        <v>8</v>
      </c>
      <c r="Y8" s="22">
        <f t="shared" si="7"/>
        <v>9</v>
      </c>
      <c r="Z8" s="31">
        <v>0</v>
      </c>
      <c r="AA8" s="32">
        <v>0</v>
      </c>
      <c r="AB8" s="30">
        <v>6.3</v>
      </c>
      <c r="AC8" s="35">
        <f t="shared" si="8"/>
        <v>2.1</v>
      </c>
      <c r="AD8" s="4"/>
      <c r="AE8" s="5"/>
      <c r="AF8" s="5"/>
      <c r="AG8" s="5"/>
      <c r="AH8" s="6"/>
      <c r="AI8" s="4"/>
      <c r="AJ8" s="5"/>
      <c r="AK8" s="5"/>
      <c r="AL8" s="5"/>
      <c r="AM8" s="6"/>
      <c r="AN8" s="4"/>
      <c r="AO8" s="5"/>
      <c r="AP8" s="5"/>
      <c r="AQ8" s="5"/>
      <c r="AR8" s="6"/>
      <c r="AS8" s="4"/>
      <c r="AT8" s="5"/>
      <c r="AU8" s="5"/>
      <c r="AV8" s="5"/>
      <c r="AW8" s="6"/>
    </row>
    <row r="9" spans="1:49" x14ac:dyDescent="0.25">
      <c r="A9" s="14" t="s">
        <v>54</v>
      </c>
      <c r="B9" s="4" t="s">
        <v>20</v>
      </c>
      <c r="C9" s="19">
        <v>9</v>
      </c>
      <c r="D9" s="23">
        <v>8</v>
      </c>
      <c r="E9" s="23">
        <v>8.5</v>
      </c>
      <c r="F9" s="23">
        <v>9.5</v>
      </c>
      <c r="G9" s="21">
        <f t="shared" si="0"/>
        <v>9</v>
      </c>
      <c r="H9" s="19">
        <v>10</v>
      </c>
      <c r="I9" s="23">
        <v>9</v>
      </c>
      <c r="J9" s="20">
        <f t="shared" si="1"/>
        <v>9.5</v>
      </c>
      <c r="K9" s="23">
        <v>10</v>
      </c>
      <c r="L9" s="21">
        <f t="shared" si="2"/>
        <v>9.75</v>
      </c>
      <c r="M9" s="19">
        <v>10</v>
      </c>
      <c r="N9" s="23">
        <v>10</v>
      </c>
      <c r="O9" s="20">
        <f t="shared" si="3"/>
        <v>10</v>
      </c>
      <c r="P9" s="23">
        <v>9</v>
      </c>
      <c r="Q9" s="21">
        <f t="shared" si="4"/>
        <v>9.5</v>
      </c>
      <c r="R9" s="19">
        <v>10</v>
      </c>
      <c r="S9" s="23">
        <v>10</v>
      </c>
      <c r="T9" s="20">
        <f t="shared" si="5"/>
        <v>10</v>
      </c>
      <c r="U9" s="23">
        <v>10</v>
      </c>
      <c r="V9" s="21">
        <f t="shared" si="6"/>
        <v>10</v>
      </c>
      <c r="W9" s="12">
        <v>10</v>
      </c>
      <c r="X9" s="23">
        <v>6</v>
      </c>
      <c r="Y9" s="22">
        <f t="shared" si="7"/>
        <v>8</v>
      </c>
      <c r="Z9" s="30">
        <v>10</v>
      </c>
      <c r="AA9" s="33">
        <v>10</v>
      </c>
      <c r="AB9" s="30">
        <v>9.3000000000000007</v>
      </c>
      <c r="AC9" s="35">
        <f t="shared" si="8"/>
        <v>9.7666666666666675</v>
      </c>
      <c r="AD9" s="4"/>
      <c r="AE9" s="7"/>
      <c r="AF9" s="7"/>
      <c r="AG9" s="7"/>
      <c r="AH9" s="6"/>
      <c r="AI9" s="4"/>
      <c r="AJ9" s="7"/>
      <c r="AK9" s="7"/>
      <c r="AL9" s="7"/>
      <c r="AM9" s="6"/>
      <c r="AN9" s="4"/>
      <c r="AO9" s="7"/>
      <c r="AP9" s="7"/>
      <c r="AQ9" s="7"/>
      <c r="AR9" s="6"/>
      <c r="AS9" s="4"/>
      <c r="AT9" s="7"/>
      <c r="AU9" s="7"/>
      <c r="AV9" s="7"/>
      <c r="AW9" s="6"/>
    </row>
    <row r="10" spans="1:49" x14ac:dyDescent="0.25">
      <c r="A10" s="14" t="s">
        <v>55</v>
      </c>
      <c r="B10" s="4" t="s">
        <v>22</v>
      </c>
      <c r="C10" s="19">
        <v>10</v>
      </c>
      <c r="D10" s="23">
        <v>10</v>
      </c>
      <c r="E10" s="23">
        <v>10</v>
      </c>
      <c r="F10" s="23">
        <v>8</v>
      </c>
      <c r="G10" s="21">
        <f t="shared" si="0"/>
        <v>9</v>
      </c>
      <c r="H10" s="19">
        <v>8</v>
      </c>
      <c r="I10" s="23">
        <v>10</v>
      </c>
      <c r="J10" s="20">
        <f t="shared" si="1"/>
        <v>9</v>
      </c>
      <c r="K10" s="23">
        <v>10</v>
      </c>
      <c r="L10" s="21">
        <f t="shared" si="2"/>
        <v>9.5</v>
      </c>
      <c r="M10" s="19">
        <v>10</v>
      </c>
      <c r="N10" s="23">
        <v>10</v>
      </c>
      <c r="O10" s="20">
        <f t="shared" si="3"/>
        <v>10</v>
      </c>
      <c r="P10" s="23">
        <v>7.5</v>
      </c>
      <c r="Q10" s="21">
        <f t="shared" si="4"/>
        <v>8.75</v>
      </c>
      <c r="R10" s="19">
        <v>8</v>
      </c>
      <c r="S10" s="23">
        <v>10</v>
      </c>
      <c r="T10" s="20">
        <f t="shared" si="5"/>
        <v>9</v>
      </c>
      <c r="U10" s="23">
        <v>9.6999999999999993</v>
      </c>
      <c r="V10" s="21">
        <f t="shared" si="6"/>
        <v>9.35</v>
      </c>
      <c r="W10" s="12">
        <v>10</v>
      </c>
      <c r="X10" s="23">
        <v>10</v>
      </c>
      <c r="Y10" s="22">
        <f t="shared" si="7"/>
        <v>10</v>
      </c>
      <c r="Z10" s="30">
        <v>10</v>
      </c>
      <c r="AA10" s="33">
        <v>0</v>
      </c>
      <c r="AB10" s="30">
        <v>10</v>
      </c>
      <c r="AC10" s="35">
        <f t="shared" si="8"/>
        <v>6.666666666666667</v>
      </c>
      <c r="AD10" s="4"/>
      <c r="AE10" s="7"/>
      <c r="AF10" s="7"/>
      <c r="AG10" s="7"/>
      <c r="AH10" s="6"/>
      <c r="AI10" s="4"/>
      <c r="AJ10" s="7"/>
      <c r="AK10" s="7"/>
      <c r="AL10" s="7"/>
      <c r="AM10" s="6"/>
      <c r="AN10" s="4"/>
      <c r="AO10" s="7"/>
      <c r="AP10" s="7"/>
      <c r="AQ10" s="7"/>
      <c r="AR10" s="6"/>
      <c r="AS10" s="4"/>
      <c r="AT10" s="7"/>
      <c r="AU10" s="7"/>
      <c r="AV10" s="7"/>
      <c r="AW10" s="6"/>
    </row>
    <row r="11" spans="1:49" x14ac:dyDescent="0.25">
      <c r="A11" s="14" t="s">
        <v>56</v>
      </c>
      <c r="B11" s="4" t="s">
        <v>44</v>
      </c>
      <c r="C11" s="19">
        <v>9</v>
      </c>
      <c r="D11" s="23">
        <v>10</v>
      </c>
      <c r="E11" s="23">
        <v>9.5</v>
      </c>
      <c r="F11" s="23">
        <v>9</v>
      </c>
      <c r="G11" s="21">
        <f t="shared" si="0"/>
        <v>9.25</v>
      </c>
      <c r="H11" s="19">
        <v>10</v>
      </c>
      <c r="I11" s="23">
        <v>10</v>
      </c>
      <c r="J11" s="20">
        <f t="shared" si="1"/>
        <v>10</v>
      </c>
      <c r="K11" s="23">
        <v>10</v>
      </c>
      <c r="L11" s="21">
        <f t="shared" si="2"/>
        <v>10</v>
      </c>
      <c r="M11" s="19">
        <v>9</v>
      </c>
      <c r="N11" s="23">
        <v>10</v>
      </c>
      <c r="O11" s="20">
        <f t="shared" si="3"/>
        <v>9.5</v>
      </c>
      <c r="P11" s="23">
        <v>9.5</v>
      </c>
      <c r="Q11" s="21">
        <f t="shared" si="4"/>
        <v>9.5</v>
      </c>
      <c r="R11" s="19">
        <v>8</v>
      </c>
      <c r="S11" s="23">
        <v>10</v>
      </c>
      <c r="T11" s="20">
        <f t="shared" si="5"/>
        <v>9</v>
      </c>
      <c r="U11" s="23">
        <v>10</v>
      </c>
      <c r="V11" s="21">
        <f t="shared" si="6"/>
        <v>9.5</v>
      </c>
      <c r="W11" s="12">
        <v>10</v>
      </c>
      <c r="X11" s="23">
        <v>7.5</v>
      </c>
      <c r="Y11" s="22">
        <f t="shared" si="7"/>
        <v>8.75</v>
      </c>
      <c r="Z11" s="31">
        <v>0</v>
      </c>
      <c r="AA11" s="33">
        <v>10</v>
      </c>
      <c r="AB11" s="30">
        <v>10</v>
      </c>
      <c r="AC11" s="35">
        <f t="shared" si="8"/>
        <v>6.666666666666667</v>
      </c>
      <c r="AD11" s="4"/>
      <c r="AE11" s="7"/>
      <c r="AF11" s="7"/>
      <c r="AG11" s="7"/>
      <c r="AH11" s="6"/>
      <c r="AI11" s="4"/>
      <c r="AJ11" s="7"/>
      <c r="AK11" s="7"/>
      <c r="AL11" s="7"/>
      <c r="AM11" s="6"/>
      <c r="AN11" s="4"/>
      <c r="AO11" s="7"/>
      <c r="AP11" s="7"/>
      <c r="AQ11" s="7"/>
      <c r="AR11" s="6"/>
      <c r="AS11" s="4"/>
      <c r="AT11" s="7"/>
      <c r="AU11" s="7"/>
      <c r="AV11" s="7"/>
      <c r="AW11" s="6"/>
    </row>
    <row r="12" spans="1:49" x14ac:dyDescent="0.25">
      <c r="A12" s="14" t="s">
        <v>57</v>
      </c>
      <c r="B12" s="4" t="s">
        <v>41</v>
      </c>
      <c r="C12" s="19">
        <v>8</v>
      </c>
      <c r="D12" s="23">
        <v>9</v>
      </c>
      <c r="E12" s="23">
        <v>8.5</v>
      </c>
      <c r="F12" s="24">
        <v>6.2</v>
      </c>
      <c r="G12" s="21">
        <f t="shared" si="0"/>
        <v>7.35</v>
      </c>
      <c r="H12" s="19">
        <v>10</v>
      </c>
      <c r="I12" s="23">
        <v>10</v>
      </c>
      <c r="J12" s="20">
        <f t="shared" si="1"/>
        <v>10</v>
      </c>
      <c r="K12" s="24">
        <v>8.8000000000000007</v>
      </c>
      <c r="L12" s="21">
        <f t="shared" si="2"/>
        <v>9.4</v>
      </c>
      <c r="M12" s="19">
        <v>10</v>
      </c>
      <c r="N12" s="23">
        <v>10</v>
      </c>
      <c r="O12" s="20">
        <f t="shared" si="3"/>
        <v>10</v>
      </c>
      <c r="P12" s="24">
        <v>8.5</v>
      </c>
      <c r="Q12" s="21">
        <f t="shared" si="4"/>
        <v>9.25</v>
      </c>
      <c r="R12" s="19">
        <v>10</v>
      </c>
      <c r="S12" s="23">
        <v>10</v>
      </c>
      <c r="T12" s="23">
        <f t="shared" si="5"/>
        <v>10</v>
      </c>
      <c r="U12" s="23">
        <v>9.6999999999999993</v>
      </c>
      <c r="V12" s="21">
        <f t="shared" si="6"/>
        <v>9.85</v>
      </c>
      <c r="W12" s="12">
        <v>10</v>
      </c>
      <c r="X12" s="23">
        <v>9</v>
      </c>
      <c r="Y12" s="22">
        <f t="shared" si="7"/>
        <v>9.5</v>
      </c>
      <c r="Z12" s="30">
        <v>10</v>
      </c>
      <c r="AA12" s="33">
        <v>0</v>
      </c>
      <c r="AB12" s="30">
        <v>10</v>
      </c>
      <c r="AC12" s="35">
        <f t="shared" si="8"/>
        <v>6.666666666666667</v>
      </c>
      <c r="AD12" s="4"/>
      <c r="AE12" s="7"/>
      <c r="AF12" s="7"/>
      <c r="AG12" s="8"/>
      <c r="AH12" s="6"/>
      <c r="AI12" s="4"/>
      <c r="AJ12" s="7"/>
      <c r="AK12" s="7"/>
      <c r="AL12" s="8"/>
      <c r="AM12" s="6"/>
      <c r="AN12" s="4"/>
      <c r="AO12" s="7"/>
      <c r="AP12" s="7"/>
      <c r="AQ12" s="8"/>
      <c r="AR12" s="6"/>
      <c r="AS12" s="4"/>
      <c r="AT12" s="7"/>
      <c r="AU12" s="7"/>
      <c r="AV12" s="8"/>
      <c r="AW12" s="6"/>
    </row>
    <row r="13" spans="1:49" x14ac:dyDescent="0.25">
      <c r="A13" s="14" t="s">
        <v>58</v>
      </c>
      <c r="B13" s="4" t="s">
        <v>24</v>
      </c>
      <c r="C13" s="19">
        <v>10</v>
      </c>
      <c r="D13" s="23">
        <v>8</v>
      </c>
      <c r="E13" s="23">
        <v>8</v>
      </c>
      <c r="F13" s="24">
        <v>9.5</v>
      </c>
      <c r="G13" s="21">
        <f t="shared" si="0"/>
        <v>8.75</v>
      </c>
      <c r="H13" s="19">
        <v>9</v>
      </c>
      <c r="I13" s="23">
        <v>8</v>
      </c>
      <c r="J13" s="20">
        <f t="shared" si="1"/>
        <v>8.5</v>
      </c>
      <c r="K13" s="24">
        <v>10</v>
      </c>
      <c r="L13" s="21">
        <f t="shared" si="2"/>
        <v>9.25</v>
      </c>
      <c r="M13" s="19">
        <v>10</v>
      </c>
      <c r="N13" s="23">
        <v>10</v>
      </c>
      <c r="O13" s="20">
        <f t="shared" si="3"/>
        <v>10</v>
      </c>
      <c r="P13" s="24">
        <v>9.5</v>
      </c>
      <c r="Q13" s="21">
        <f t="shared" si="4"/>
        <v>9.75</v>
      </c>
      <c r="R13" s="19">
        <v>10</v>
      </c>
      <c r="S13" s="23">
        <v>10</v>
      </c>
      <c r="T13" s="20">
        <f t="shared" si="5"/>
        <v>10</v>
      </c>
      <c r="U13" s="23">
        <v>10</v>
      </c>
      <c r="V13" s="21">
        <f t="shared" si="6"/>
        <v>10</v>
      </c>
      <c r="W13" s="18">
        <v>10</v>
      </c>
      <c r="X13" s="23">
        <v>10</v>
      </c>
      <c r="Y13" s="22">
        <f t="shared" si="7"/>
        <v>10</v>
      </c>
      <c r="Z13" s="30">
        <v>8</v>
      </c>
      <c r="AA13" s="33">
        <v>10</v>
      </c>
      <c r="AB13" s="30">
        <v>10</v>
      </c>
      <c r="AC13" s="35">
        <f t="shared" si="8"/>
        <v>9.3333333333333339</v>
      </c>
      <c r="AD13" s="4"/>
      <c r="AE13" s="7"/>
      <c r="AF13" s="7"/>
      <c r="AG13" s="8"/>
      <c r="AH13" s="6"/>
      <c r="AI13" s="4"/>
      <c r="AJ13" s="7"/>
      <c r="AK13" s="7"/>
      <c r="AL13" s="8"/>
      <c r="AM13" s="6"/>
      <c r="AN13" s="4"/>
      <c r="AO13" s="7"/>
      <c r="AP13" s="7"/>
      <c r="AQ13" s="8"/>
      <c r="AR13" s="6"/>
      <c r="AS13" s="4"/>
      <c r="AT13" s="7"/>
      <c r="AU13" s="7"/>
      <c r="AV13" s="8"/>
      <c r="AW13" s="6"/>
    </row>
    <row r="14" spans="1:49" x14ac:dyDescent="0.25">
      <c r="A14" s="14" t="s">
        <v>59</v>
      </c>
      <c r="B14" s="4" t="s">
        <v>26</v>
      </c>
      <c r="C14" s="19">
        <v>10</v>
      </c>
      <c r="D14" s="23">
        <v>10</v>
      </c>
      <c r="E14" s="23">
        <v>10</v>
      </c>
      <c r="F14" s="23">
        <v>7.5</v>
      </c>
      <c r="G14" s="21">
        <f t="shared" si="0"/>
        <v>8.75</v>
      </c>
      <c r="H14" s="19">
        <v>10</v>
      </c>
      <c r="I14" s="23">
        <v>10</v>
      </c>
      <c r="J14" s="20">
        <f t="shared" si="1"/>
        <v>10</v>
      </c>
      <c r="K14" s="23">
        <v>10</v>
      </c>
      <c r="L14" s="21">
        <f t="shared" si="2"/>
        <v>10</v>
      </c>
      <c r="M14" s="19">
        <v>9</v>
      </c>
      <c r="N14" s="23">
        <v>10</v>
      </c>
      <c r="O14" s="20">
        <f t="shared" si="3"/>
        <v>9.5</v>
      </c>
      <c r="P14" s="23">
        <v>9.5</v>
      </c>
      <c r="Q14" s="21">
        <f t="shared" si="4"/>
        <v>9.5</v>
      </c>
      <c r="R14" s="19">
        <v>10</v>
      </c>
      <c r="S14" s="23">
        <v>10</v>
      </c>
      <c r="T14" s="20">
        <f t="shared" si="5"/>
        <v>10</v>
      </c>
      <c r="U14" s="23">
        <v>9.6999999999999993</v>
      </c>
      <c r="V14" s="21">
        <f t="shared" si="6"/>
        <v>9.85</v>
      </c>
      <c r="W14" s="12">
        <v>10</v>
      </c>
      <c r="X14" s="23">
        <v>8</v>
      </c>
      <c r="Y14" s="22">
        <f t="shared" si="7"/>
        <v>9</v>
      </c>
      <c r="Z14" s="30">
        <v>8</v>
      </c>
      <c r="AA14" s="33">
        <v>0</v>
      </c>
      <c r="AB14" s="30">
        <v>10</v>
      </c>
      <c r="AC14" s="35">
        <f t="shared" si="8"/>
        <v>6</v>
      </c>
      <c r="AD14" s="4"/>
      <c r="AE14" s="7"/>
      <c r="AF14" s="7"/>
      <c r="AG14" s="7"/>
      <c r="AH14" s="6"/>
      <c r="AI14" s="4"/>
      <c r="AJ14" s="7"/>
      <c r="AK14" s="7"/>
      <c r="AL14" s="7"/>
      <c r="AM14" s="6"/>
      <c r="AN14" s="4"/>
      <c r="AO14" s="7"/>
      <c r="AP14" s="7"/>
      <c r="AQ14" s="7"/>
      <c r="AR14" s="6"/>
      <c r="AS14" s="4"/>
      <c r="AT14" s="7"/>
      <c r="AU14" s="7"/>
      <c r="AV14" s="7"/>
      <c r="AW14" s="6"/>
    </row>
    <row r="15" spans="1:49" x14ac:dyDescent="0.25">
      <c r="A15" s="14" t="s">
        <v>60</v>
      </c>
      <c r="B15" s="4" t="s">
        <v>28</v>
      </c>
      <c r="C15" s="19">
        <v>10</v>
      </c>
      <c r="D15" s="23">
        <v>8</v>
      </c>
      <c r="E15" s="23">
        <v>9</v>
      </c>
      <c r="F15" s="23">
        <v>9.1999999999999993</v>
      </c>
      <c r="G15" s="21">
        <f t="shared" si="0"/>
        <v>9.1</v>
      </c>
      <c r="H15" s="19">
        <v>10</v>
      </c>
      <c r="I15" s="23">
        <v>10</v>
      </c>
      <c r="J15" s="20">
        <f t="shared" si="1"/>
        <v>10</v>
      </c>
      <c r="K15" s="23">
        <v>9.5</v>
      </c>
      <c r="L15" s="21">
        <f t="shared" si="2"/>
        <v>9.75</v>
      </c>
      <c r="M15" s="25">
        <v>10</v>
      </c>
      <c r="N15" s="23">
        <v>10</v>
      </c>
      <c r="O15" s="20">
        <f t="shared" si="3"/>
        <v>10</v>
      </c>
      <c r="P15" s="23">
        <v>9.5</v>
      </c>
      <c r="Q15" s="21">
        <f t="shared" si="4"/>
        <v>9.75</v>
      </c>
      <c r="R15" s="19">
        <v>10</v>
      </c>
      <c r="S15" s="23">
        <v>10</v>
      </c>
      <c r="T15" s="20">
        <f t="shared" si="5"/>
        <v>10</v>
      </c>
      <c r="U15" s="23">
        <v>10</v>
      </c>
      <c r="V15" s="21">
        <f t="shared" si="6"/>
        <v>10</v>
      </c>
      <c r="W15" s="12">
        <v>10</v>
      </c>
      <c r="X15" s="23">
        <v>10</v>
      </c>
      <c r="Y15" s="22">
        <f t="shared" si="7"/>
        <v>10</v>
      </c>
      <c r="Z15" s="30">
        <v>10</v>
      </c>
      <c r="AA15" s="33">
        <v>0</v>
      </c>
      <c r="AB15" s="30">
        <v>10</v>
      </c>
      <c r="AC15" s="35">
        <f t="shared" si="8"/>
        <v>6.666666666666667</v>
      </c>
      <c r="AD15" s="4"/>
      <c r="AE15" s="7"/>
      <c r="AF15" s="7"/>
      <c r="AG15" s="7"/>
      <c r="AH15" s="6"/>
      <c r="AI15" s="4"/>
      <c r="AJ15" s="7"/>
      <c r="AK15" s="7"/>
      <c r="AL15" s="7"/>
      <c r="AM15" s="6"/>
      <c r="AN15" s="4"/>
      <c r="AO15" s="7"/>
      <c r="AP15" s="7"/>
      <c r="AQ15" s="7"/>
      <c r="AR15" s="6"/>
      <c r="AS15" s="4"/>
      <c r="AT15" s="7"/>
      <c r="AU15" s="7"/>
      <c r="AV15" s="7"/>
      <c r="AW15" s="6"/>
    </row>
    <row r="16" spans="1:49" x14ac:dyDescent="0.25">
      <c r="A16" s="14" t="s">
        <v>61</v>
      </c>
      <c r="B16" s="4" t="s">
        <v>30</v>
      </c>
      <c r="C16" s="19">
        <v>9</v>
      </c>
      <c r="D16" s="23">
        <v>7</v>
      </c>
      <c r="E16" s="23">
        <v>8</v>
      </c>
      <c r="F16" s="23">
        <v>8</v>
      </c>
      <c r="G16" s="21">
        <f t="shared" si="0"/>
        <v>8</v>
      </c>
      <c r="H16" s="26"/>
      <c r="I16" s="27"/>
      <c r="J16" s="27">
        <f t="shared" si="1"/>
        <v>0</v>
      </c>
      <c r="K16" s="23">
        <v>8</v>
      </c>
      <c r="L16" s="21">
        <f t="shared" si="2"/>
        <v>4</v>
      </c>
      <c r="M16" s="19">
        <v>8</v>
      </c>
      <c r="N16" s="27"/>
      <c r="O16" s="27"/>
      <c r="P16" s="23">
        <v>9.5</v>
      </c>
      <c r="Q16" s="21"/>
      <c r="R16" s="28"/>
      <c r="S16" s="27"/>
      <c r="T16" s="27"/>
      <c r="U16" s="27"/>
      <c r="V16" s="21"/>
      <c r="W16" s="12">
        <v>10</v>
      </c>
      <c r="X16" s="23">
        <v>10</v>
      </c>
      <c r="Y16" s="22">
        <f t="shared" si="7"/>
        <v>10</v>
      </c>
      <c r="Z16" s="31">
        <v>0</v>
      </c>
      <c r="AA16" s="33">
        <v>0</v>
      </c>
      <c r="AB16" s="30">
        <v>7.5</v>
      </c>
      <c r="AC16" s="35">
        <f t="shared" si="8"/>
        <v>2.5</v>
      </c>
      <c r="AD16" s="4"/>
      <c r="AE16" s="7"/>
      <c r="AF16" s="7"/>
      <c r="AG16" s="7"/>
      <c r="AH16" s="6"/>
      <c r="AI16" s="4"/>
      <c r="AJ16" s="7"/>
      <c r="AK16" s="7"/>
      <c r="AL16" s="7"/>
      <c r="AM16" s="6"/>
      <c r="AN16" s="4"/>
      <c r="AO16" s="7"/>
      <c r="AP16" s="7"/>
      <c r="AQ16" s="7"/>
      <c r="AR16" s="6"/>
      <c r="AS16" s="4"/>
      <c r="AT16" s="7"/>
      <c r="AU16" s="7"/>
      <c r="AV16" s="7"/>
      <c r="AW16" s="6"/>
    </row>
    <row r="17" spans="1:49" x14ac:dyDescent="0.25">
      <c r="A17" s="14" t="s">
        <v>62</v>
      </c>
      <c r="B17" s="4" t="s">
        <v>32</v>
      </c>
      <c r="C17" s="19">
        <v>8</v>
      </c>
      <c r="D17" s="20">
        <v>10</v>
      </c>
      <c r="E17" s="20">
        <v>9</v>
      </c>
      <c r="F17" s="20">
        <v>7</v>
      </c>
      <c r="G17" s="21">
        <f t="shared" si="0"/>
        <v>8</v>
      </c>
      <c r="H17" s="19">
        <v>10</v>
      </c>
      <c r="I17" s="20">
        <v>10</v>
      </c>
      <c r="J17" s="20">
        <f t="shared" si="1"/>
        <v>10</v>
      </c>
      <c r="K17" s="20">
        <v>10</v>
      </c>
      <c r="L17" s="21">
        <f t="shared" si="2"/>
        <v>10</v>
      </c>
      <c r="M17" s="19">
        <v>8</v>
      </c>
      <c r="N17" s="20">
        <v>10</v>
      </c>
      <c r="O17" s="20">
        <f t="shared" si="3"/>
        <v>9</v>
      </c>
      <c r="P17" s="20">
        <v>7</v>
      </c>
      <c r="Q17" s="21">
        <f t="shared" si="4"/>
        <v>8</v>
      </c>
      <c r="R17" s="19">
        <v>10</v>
      </c>
      <c r="S17" s="23">
        <v>10</v>
      </c>
      <c r="T17" s="23">
        <v>10</v>
      </c>
      <c r="U17" s="20">
        <v>9.1999999999999993</v>
      </c>
      <c r="V17" s="21">
        <f>SUM(T17:U17)/2</f>
        <v>9.6</v>
      </c>
      <c r="W17" s="12">
        <v>10</v>
      </c>
      <c r="X17" s="20">
        <v>9.3000000000000007</v>
      </c>
      <c r="Y17" s="22">
        <f t="shared" si="7"/>
        <v>9.65</v>
      </c>
      <c r="Z17" s="30">
        <v>8</v>
      </c>
      <c r="AA17" s="32">
        <v>10</v>
      </c>
      <c r="AB17" s="30">
        <v>9</v>
      </c>
      <c r="AC17" s="35">
        <f t="shared" si="8"/>
        <v>9</v>
      </c>
      <c r="AD17" s="4"/>
      <c r="AE17" s="5"/>
      <c r="AF17" s="5"/>
      <c r="AG17" s="5"/>
      <c r="AH17" s="6"/>
      <c r="AI17" s="4"/>
      <c r="AJ17" s="5"/>
      <c r="AK17" s="5"/>
      <c r="AL17" s="5"/>
      <c r="AM17" s="6"/>
      <c r="AN17" s="4"/>
      <c r="AO17" s="5"/>
      <c r="AP17" s="5"/>
      <c r="AQ17" s="5"/>
      <c r="AR17" s="6"/>
      <c r="AS17" s="4"/>
      <c r="AT17" s="5"/>
      <c r="AU17" s="5"/>
      <c r="AV17" s="5"/>
      <c r="AW17" s="6"/>
    </row>
    <row r="21" spans="1:49" x14ac:dyDescent="0.25">
      <c r="B21" s="16" t="s">
        <v>63</v>
      </c>
    </row>
    <row r="22" spans="1:49" x14ac:dyDescent="0.25">
      <c r="B22" s="16" t="s">
        <v>64</v>
      </c>
    </row>
    <row r="23" spans="1:49" x14ac:dyDescent="0.25">
      <c r="B23" s="16" t="s">
        <v>65</v>
      </c>
    </row>
    <row r="24" spans="1:49" x14ac:dyDescent="0.25">
      <c r="B24" s="16" t="s">
        <v>66</v>
      </c>
    </row>
    <row r="25" spans="1:49" x14ac:dyDescent="0.25">
      <c r="B25" s="16" t="s">
        <v>67</v>
      </c>
    </row>
    <row r="26" spans="1:49" x14ac:dyDescent="0.25">
      <c r="B26" s="16" t="s">
        <v>68</v>
      </c>
    </row>
    <row r="27" spans="1:49" x14ac:dyDescent="0.25">
      <c r="B27" s="16" t="s">
        <v>69</v>
      </c>
    </row>
    <row r="28" spans="1:49" x14ac:dyDescent="0.25">
      <c r="B28" s="16" t="s">
        <v>70</v>
      </c>
    </row>
    <row r="29" spans="1:49" x14ac:dyDescent="0.25">
      <c r="B29" s="16" t="s">
        <v>71</v>
      </c>
    </row>
    <row r="30" spans="1:49" x14ac:dyDescent="0.25">
      <c r="B30" s="16" t="s">
        <v>72</v>
      </c>
    </row>
    <row r="31" spans="1:49" x14ac:dyDescent="0.25">
      <c r="B31" s="16" t="s">
        <v>73</v>
      </c>
    </row>
    <row r="32" spans="1:49" x14ac:dyDescent="0.25">
      <c r="B32" s="16" t="s">
        <v>74</v>
      </c>
    </row>
    <row r="33" spans="2:2" x14ac:dyDescent="0.25">
      <c r="B33" s="16" t="s">
        <v>75</v>
      </c>
    </row>
    <row r="34" spans="2:2" x14ac:dyDescent="0.25">
      <c r="B34" s="16" t="s">
        <v>47</v>
      </c>
    </row>
    <row r="35" spans="2:2" x14ac:dyDescent="0.25">
      <c r="B35" s="17" t="s">
        <v>76</v>
      </c>
    </row>
  </sheetData>
  <mergeCells count="11">
    <mergeCell ref="B2:B3"/>
    <mergeCell ref="C2:G2"/>
    <mergeCell ref="H2:L2"/>
    <mergeCell ref="M2:Q2"/>
    <mergeCell ref="R2:V2"/>
    <mergeCell ref="W2:Y2"/>
    <mergeCell ref="AS2:AW2"/>
    <mergeCell ref="Z2:AC2"/>
    <mergeCell ref="AD2:AH2"/>
    <mergeCell ref="AI2:AM2"/>
    <mergeCell ref="AN2:AR2"/>
  </mergeCells>
  <hyperlinks>
    <hyperlink ref="B35" r:id="rId1" xr:uid="{DBB18F8D-9EB3-4B48-90A8-6E92D1B64BBA}"/>
  </hyperlinks>
  <pageMargins left="0.70866141732283472" right="0.70866141732283472" top="0.74803149606299213" bottom="0.74803149606299213" header="0.31496062992125984" footer="0.31496062992125984"/>
  <pageSetup scale="7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lista_asistencia (9)</vt:lpstr>
      <vt:lpstr>Prácticas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León</dc:creator>
  <cp:lastModifiedBy>XXXXX</cp:lastModifiedBy>
  <cp:lastPrinted>2025-08-23T15:56:44Z</cp:lastPrinted>
  <dcterms:created xsi:type="dcterms:W3CDTF">2025-08-07T17:16:42Z</dcterms:created>
  <dcterms:modified xsi:type="dcterms:W3CDTF">2025-10-13T22:06:19Z</dcterms:modified>
</cp:coreProperties>
</file>