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0" yWindow="705" windowWidth="22875" windowHeight="7170"/>
  </bookViews>
  <sheets>
    <sheet name="Hoja1" sheetId="1" r:id="rId1"/>
  </sheets>
  <calcPr calcId="124519"/>
</workbook>
</file>

<file path=xl/calcChain.xml><?xml version="1.0" encoding="utf-8"?>
<calcChain xmlns="http://schemas.openxmlformats.org/spreadsheetml/2006/main">
  <c r="C29" i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C54" s="1"/>
  <c r="C55" s="1"/>
  <c r="C56" s="1"/>
  <c r="C57" s="1"/>
  <c r="C58" s="1"/>
  <c r="C59" s="1"/>
  <c r="C60" s="1"/>
  <c r="C61" s="1"/>
  <c r="C62" s="1"/>
  <c r="C63" s="1"/>
  <c r="C64" s="1"/>
  <c r="C65" s="1"/>
  <c r="C66" s="1"/>
  <c r="C67" s="1"/>
  <c r="C68" s="1"/>
  <c r="C69" s="1"/>
  <c r="C70" s="1"/>
  <c r="C71" s="1"/>
  <c r="C72" s="1"/>
  <c r="C73" s="1"/>
  <c r="C74" s="1"/>
  <c r="C75" s="1"/>
</calcChain>
</file>

<file path=xl/sharedStrings.xml><?xml version="1.0" encoding="utf-8"?>
<sst xmlns="http://schemas.openxmlformats.org/spreadsheetml/2006/main" count="61" uniqueCount="50">
  <si>
    <t>To [K]</t>
  </si>
  <si>
    <r>
      <rPr>
        <b/>
        <sz val="12"/>
        <color theme="4" tint="-0.249977111117893"/>
        <rFont val="Calibri"/>
        <family val="2"/>
      </rPr>
      <t>Δ</t>
    </r>
    <r>
      <rPr>
        <b/>
        <sz val="12"/>
        <color theme="4" tint="-0.249977111117893"/>
        <rFont val="Cambria"/>
        <family val="1"/>
        <scheme val="major"/>
      </rPr>
      <t>h</t>
    </r>
    <r>
      <rPr>
        <b/>
        <vertAlign val="subscript"/>
        <sz val="12"/>
        <color theme="4" tint="-0.249977111117893"/>
        <rFont val="Cambria"/>
        <family val="1"/>
        <scheme val="major"/>
      </rPr>
      <t>f o</t>
    </r>
  </si>
  <si>
    <r>
      <rPr>
        <b/>
        <sz val="12"/>
        <color theme="4" tint="-0.249977111117893"/>
        <rFont val="Calibri"/>
        <family val="2"/>
      </rPr>
      <t>Δg</t>
    </r>
    <r>
      <rPr>
        <b/>
        <vertAlign val="subscript"/>
        <sz val="12"/>
        <color theme="4" tint="-0.249977111117893"/>
        <rFont val="Cambria"/>
        <family val="1"/>
        <scheme val="major"/>
      </rPr>
      <t>f o</t>
    </r>
  </si>
  <si>
    <t>Coeficientes Estequiométricos</t>
  </si>
  <si>
    <t xml:space="preserve">No. </t>
  </si>
  <si>
    <t xml:space="preserve">Formula </t>
  </si>
  <si>
    <t xml:space="preserve">Name </t>
  </si>
  <si>
    <t xml:space="preserve">a0 </t>
  </si>
  <si>
    <r>
      <t>a1 x 10</t>
    </r>
    <r>
      <rPr>
        <b/>
        <vertAlign val="superscript"/>
        <sz val="10"/>
        <rFont val="Cambria"/>
        <family val="1"/>
        <scheme val="major"/>
      </rPr>
      <t>3</t>
    </r>
    <r>
      <rPr>
        <b/>
        <sz val="10"/>
        <rFont val="Cambria"/>
        <family val="1"/>
        <scheme val="major"/>
      </rPr>
      <t xml:space="preserve"> </t>
    </r>
  </si>
  <si>
    <r>
      <t>a2 x 10</t>
    </r>
    <r>
      <rPr>
        <b/>
        <vertAlign val="superscript"/>
        <sz val="10"/>
        <rFont val="Cambria"/>
        <family val="1"/>
        <scheme val="major"/>
      </rPr>
      <t>5</t>
    </r>
    <r>
      <rPr>
        <b/>
        <sz val="10"/>
        <rFont val="Cambria"/>
        <family val="1"/>
        <scheme val="major"/>
      </rPr>
      <t xml:space="preserve"> </t>
    </r>
  </si>
  <si>
    <r>
      <t>a3 x 10</t>
    </r>
    <r>
      <rPr>
        <b/>
        <vertAlign val="superscript"/>
        <sz val="10"/>
        <rFont val="Cambria"/>
        <family val="1"/>
        <scheme val="major"/>
      </rPr>
      <t>8</t>
    </r>
    <r>
      <rPr>
        <b/>
        <sz val="10"/>
        <rFont val="Cambria"/>
        <family val="1"/>
        <scheme val="major"/>
      </rPr>
      <t xml:space="preserve"> </t>
    </r>
  </si>
  <si>
    <r>
      <t>a4 x 10</t>
    </r>
    <r>
      <rPr>
        <b/>
        <vertAlign val="superscript"/>
        <sz val="10"/>
        <rFont val="Cambria"/>
        <family val="1"/>
        <scheme val="major"/>
      </rPr>
      <t>11</t>
    </r>
    <r>
      <rPr>
        <b/>
        <sz val="10"/>
        <rFont val="Cambria"/>
        <family val="1"/>
        <scheme val="major"/>
      </rPr>
      <t xml:space="preserve"> </t>
    </r>
  </si>
  <si>
    <t xml:space="preserve">kJ / mol </t>
  </si>
  <si>
    <t>Reacción 1</t>
  </si>
  <si>
    <t>Reacción 2</t>
  </si>
  <si>
    <t xml:space="preserve">CH4 </t>
  </si>
  <si>
    <t xml:space="preserve">methane </t>
  </si>
  <si>
    <t xml:space="preserve">C2H6 </t>
  </si>
  <si>
    <t xml:space="preserve">ethane </t>
  </si>
  <si>
    <t xml:space="preserve">H2O </t>
  </si>
  <si>
    <t xml:space="preserve">water </t>
  </si>
  <si>
    <t xml:space="preserve">CO2 </t>
  </si>
  <si>
    <t xml:space="preserve">carbon dioxide </t>
  </si>
  <si>
    <t xml:space="preserve">O2 </t>
  </si>
  <si>
    <t xml:space="preserve">oxygen </t>
  </si>
  <si>
    <t xml:space="preserve">N2 </t>
  </si>
  <si>
    <t xml:space="preserve">nitrogen </t>
  </si>
  <si>
    <t>Te [K]</t>
  </si>
  <si>
    <t>ye</t>
  </si>
  <si>
    <t>Ne [mol/h]</t>
  </si>
  <si>
    <t>Conversión CH4</t>
  </si>
  <si>
    <t>T f adiabática [K]</t>
  </si>
  <si>
    <t>Conversión C2H6</t>
  </si>
  <si>
    <t>Error</t>
  </si>
  <si>
    <t>Qmax [kJ / h]</t>
  </si>
  <si>
    <t xml:space="preserve">yCH4 </t>
  </si>
  <si>
    <t>1:</t>
  </si>
  <si>
    <t>Tflama</t>
  </si>
  <si>
    <t xml:space="preserve">yC2H6 </t>
  </si>
  <si>
    <t>2:</t>
  </si>
  <si>
    <t>Qflama</t>
  </si>
  <si>
    <t xml:space="preserve">yH2O </t>
  </si>
  <si>
    <t>3:</t>
  </si>
  <si>
    <t xml:space="preserve">Errorflama </t>
  </si>
  <si>
    <t xml:space="preserve">yCO2 </t>
  </si>
  <si>
    <t>n:</t>
  </si>
  <si>
    <t>y(i) componente</t>
  </si>
  <si>
    <t xml:space="preserve">yO2 </t>
  </si>
  <si>
    <t xml:space="preserve">yN2 </t>
  </si>
  <si>
    <t>Qmax [kJ/h]</t>
  </si>
</sst>
</file>

<file path=xl/styles.xml><?xml version="1.0" encoding="utf-8"?>
<styleSheet xmlns="http://schemas.openxmlformats.org/spreadsheetml/2006/main">
  <numFmts count="4">
    <numFmt numFmtId="164" formatCode="0.0000"/>
    <numFmt numFmtId="165" formatCode="0.E+00"/>
    <numFmt numFmtId="166" formatCode="0.000"/>
    <numFmt numFmtId="167" formatCode="0.0.E+00"/>
  </numFmts>
  <fonts count="11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color theme="4" tint="-0.249977111117893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2"/>
      <color theme="4" tint="-0.249977111117893"/>
      <name val="Cambria"/>
      <family val="1"/>
      <scheme val="major"/>
    </font>
    <font>
      <b/>
      <sz val="12"/>
      <color theme="4" tint="-0.249977111117893"/>
      <name val="Calibri"/>
      <family val="2"/>
    </font>
    <font>
      <b/>
      <vertAlign val="subscript"/>
      <sz val="12"/>
      <color theme="4" tint="-0.249977111117893"/>
      <name val="Cambria"/>
      <family val="1"/>
      <scheme val="major"/>
    </font>
    <font>
      <b/>
      <vertAlign val="superscript"/>
      <sz val="10"/>
      <name val="Cambria"/>
      <family val="1"/>
      <scheme val="major"/>
    </font>
    <font>
      <b/>
      <sz val="10"/>
      <name val="Cambria"/>
      <family val="1"/>
      <scheme val="major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1" xfId="0" applyFont="1" applyBorder="1"/>
    <xf numFmtId="0" fontId="1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/>
    </xf>
    <xf numFmtId="2" fontId="1" fillId="3" borderId="1" xfId="0" applyNumberFormat="1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" fillId="4" borderId="1" xfId="0" applyNumberFormat="1" applyFont="1" applyFill="1" applyBorder="1" applyAlignment="1">
      <alignment vertical="center"/>
    </xf>
    <xf numFmtId="165" fontId="1" fillId="4" borderId="1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166" fontId="1" fillId="4" borderId="1" xfId="0" applyNumberFormat="1" applyFont="1" applyFill="1" applyBorder="1" applyAlignment="1">
      <alignment vertical="center"/>
    </xf>
    <xf numFmtId="166" fontId="1" fillId="0" borderId="0" xfId="0" applyNumberFormat="1" applyFont="1"/>
    <xf numFmtId="49" fontId="1" fillId="0" borderId="1" xfId="0" applyNumberFormat="1" applyFont="1" applyBorder="1" applyAlignment="1">
      <alignment horizontal="right"/>
    </xf>
    <xf numFmtId="0" fontId="1" fillId="0" borderId="1" xfId="0" applyFont="1" applyBorder="1"/>
    <xf numFmtId="164" fontId="1" fillId="0" borderId="0" xfId="0" applyNumberFormat="1" applyFont="1"/>
    <xf numFmtId="0" fontId="1" fillId="3" borderId="1" xfId="0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167" fontId="1" fillId="4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>
        <c:manualLayout>
          <c:layoutTarget val="inner"/>
          <c:xMode val="edge"/>
          <c:yMode val="edge"/>
          <c:x val="0.13497391418562948"/>
          <c:y val="3.3182363832427925E-2"/>
          <c:w val="0.82386903075964424"/>
          <c:h val="0.7597389670553476"/>
        </c:manualLayout>
      </c:layout>
      <c:scatterChart>
        <c:scatterStyle val="lineMarker"/>
        <c:ser>
          <c:idx val="0"/>
          <c:order val="0"/>
          <c:spPr>
            <a:ln w="19050">
              <a:noFill/>
            </a:ln>
          </c:spPr>
          <c:marker>
            <c:symbol val="circle"/>
            <c:size val="7"/>
            <c:spPr>
              <a:noFill/>
              <a:ln w="15875"/>
            </c:spPr>
          </c:marker>
          <c:xVal>
            <c:numRef>
              <c:f>Hoja1!$C$28:$C$75</c:f>
              <c:numCache>
                <c:formatCode>General</c:formatCode>
                <c:ptCount val="48"/>
                <c:pt idx="0">
                  <c:v>298.14999999999998</c:v>
                </c:pt>
                <c:pt idx="1">
                  <c:v>398.15</c:v>
                </c:pt>
                <c:pt idx="2">
                  <c:v>498.15</c:v>
                </c:pt>
                <c:pt idx="3">
                  <c:v>598.15</c:v>
                </c:pt>
                <c:pt idx="4">
                  <c:v>698.15</c:v>
                </c:pt>
                <c:pt idx="5">
                  <c:v>798.15</c:v>
                </c:pt>
                <c:pt idx="6">
                  <c:v>898.15</c:v>
                </c:pt>
                <c:pt idx="7">
                  <c:v>998.15</c:v>
                </c:pt>
                <c:pt idx="8">
                  <c:v>1098.1500000000001</c:v>
                </c:pt>
                <c:pt idx="9">
                  <c:v>1198.1500000000001</c:v>
                </c:pt>
                <c:pt idx="10">
                  <c:v>1298.1500000000001</c:v>
                </c:pt>
                <c:pt idx="11">
                  <c:v>1398.15</c:v>
                </c:pt>
                <c:pt idx="12">
                  <c:v>1498.15</c:v>
                </c:pt>
                <c:pt idx="13">
                  <c:v>1598.15</c:v>
                </c:pt>
                <c:pt idx="14">
                  <c:v>1698.15</c:v>
                </c:pt>
                <c:pt idx="15">
                  <c:v>1798.15</c:v>
                </c:pt>
                <c:pt idx="16">
                  <c:v>1898.15</c:v>
                </c:pt>
                <c:pt idx="17">
                  <c:v>1998.15</c:v>
                </c:pt>
                <c:pt idx="18">
                  <c:v>2098.15</c:v>
                </c:pt>
                <c:pt idx="19">
                  <c:v>2198.15</c:v>
                </c:pt>
                <c:pt idx="20">
                  <c:v>2298.15</c:v>
                </c:pt>
                <c:pt idx="21">
                  <c:v>2398.15</c:v>
                </c:pt>
                <c:pt idx="22">
                  <c:v>2498.15</c:v>
                </c:pt>
                <c:pt idx="23">
                  <c:v>2598.15</c:v>
                </c:pt>
                <c:pt idx="24">
                  <c:v>2698.15</c:v>
                </c:pt>
                <c:pt idx="25">
                  <c:v>2798.15</c:v>
                </c:pt>
                <c:pt idx="26">
                  <c:v>2898.15</c:v>
                </c:pt>
                <c:pt idx="27">
                  <c:v>2998.15</c:v>
                </c:pt>
                <c:pt idx="28">
                  <c:v>3098.15</c:v>
                </c:pt>
                <c:pt idx="29">
                  <c:v>3198.15</c:v>
                </c:pt>
                <c:pt idx="30">
                  <c:v>3298.15</c:v>
                </c:pt>
                <c:pt idx="31">
                  <c:v>3398.15</c:v>
                </c:pt>
                <c:pt idx="32">
                  <c:v>3498.15</c:v>
                </c:pt>
                <c:pt idx="33">
                  <c:v>3598.15</c:v>
                </c:pt>
                <c:pt idx="34">
                  <c:v>3698.15</c:v>
                </c:pt>
                <c:pt idx="35">
                  <c:v>3798.15</c:v>
                </c:pt>
                <c:pt idx="36">
                  <c:v>3898.15</c:v>
                </c:pt>
                <c:pt idx="37">
                  <c:v>3998.15</c:v>
                </c:pt>
                <c:pt idx="38">
                  <c:v>4098.1499999999996</c:v>
                </c:pt>
                <c:pt idx="39">
                  <c:v>4198.1499999999996</c:v>
                </c:pt>
                <c:pt idx="40">
                  <c:v>4298.1499999999996</c:v>
                </c:pt>
                <c:pt idx="41">
                  <c:v>4398.1499999999996</c:v>
                </c:pt>
                <c:pt idx="42">
                  <c:v>4498.1499999999996</c:v>
                </c:pt>
                <c:pt idx="43">
                  <c:v>4598.1499999999996</c:v>
                </c:pt>
                <c:pt idx="44">
                  <c:v>4698.1499999999996</c:v>
                </c:pt>
                <c:pt idx="45">
                  <c:v>4798.1499999999996</c:v>
                </c:pt>
                <c:pt idx="46">
                  <c:v>4898.1499999999996</c:v>
                </c:pt>
                <c:pt idx="47">
                  <c:v>4998.1499999999996</c:v>
                </c:pt>
              </c:numCache>
            </c:numRef>
          </c:xVal>
          <c:yVal>
            <c:numRef>
              <c:f>Hoja1!$D$28:$D$75</c:f>
              <c:numCache>
                <c:formatCode>0</c:formatCode>
                <c:ptCount val="48"/>
              </c:numCache>
            </c:numRef>
          </c:yVal>
        </c:ser>
        <c:axId val="120793728"/>
        <c:axId val="157493120"/>
      </c:scatterChart>
      <c:valAx>
        <c:axId val="120793728"/>
        <c:scaling>
          <c:orientation val="minMax"/>
          <c:max val="5300"/>
          <c:min val="290"/>
        </c:scaling>
        <c:axPos val="b"/>
        <c:title>
          <c:tx>
            <c:rich>
              <a:bodyPr/>
              <a:lstStyle/>
              <a:p>
                <a:pPr>
                  <a:defRPr sz="1200">
                    <a:latin typeface="+mj-lt"/>
                  </a:defRPr>
                </a:pPr>
                <a:r>
                  <a:rPr lang="es-ES" sz="1200">
                    <a:latin typeface="+mj-lt"/>
                  </a:rPr>
                  <a:t>Te [K]</a:t>
                </a:r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>
                <a:latin typeface="+mj-lt"/>
              </a:defRPr>
            </a:pPr>
            <a:endParaRPr lang="es-ES"/>
          </a:p>
        </c:txPr>
        <c:crossAx val="157493120"/>
        <c:crosses val="autoZero"/>
        <c:crossBetween val="midCat"/>
      </c:valAx>
      <c:valAx>
        <c:axId val="157493120"/>
        <c:scaling>
          <c:orientation val="minMax"/>
          <c:max val="4500"/>
          <c:min val="2000"/>
        </c:scaling>
        <c:axPos val="l"/>
        <c:title>
          <c:tx>
            <c:rich>
              <a:bodyPr rot="-5400000" vert="horz"/>
              <a:lstStyle/>
              <a:p>
                <a:pPr>
                  <a:defRPr sz="1200">
                    <a:latin typeface="+mj-lt"/>
                  </a:defRPr>
                </a:pPr>
                <a:r>
                  <a:rPr lang="es-ES" sz="1200">
                    <a:latin typeface="+mj-lt"/>
                  </a:rPr>
                  <a:t>T f adiabática</a:t>
                </a:r>
                <a:r>
                  <a:rPr lang="es-ES" sz="1200" baseline="0">
                    <a:latin typeface="+mj-lt"/>
                  </a:rPr>
                  <a:t> [K]</a:t>
                </a:r>
                <a:endParaRPr lang="es-ES" sz="1200">
                  <a:latin typeface="+mj-lt"/>
                </a:endParaRPr>
              </a:p>
            </c:rich>
          </c:tx>
          <c:layout/>
        </c:title>
        <c:numFmt formatCode="0" sourceLinked="1"/>
        <c:tickLblPos val="nextTo"/>
        <c:txPr>
          <a:bodyPr/>
          <a:lstStyle/>
          <a:p>
            <a:pPr>
              <a:defRPr>
                <a:latin typeface="+mj-lt"/>
              </a:defRPr>
            </a:pPr>
            <a:endParaRPr lang="es-ES"/>
          </a:p>
        </c:txPr>
        <c:crossAx val="120793728"/>
        <c:crosses val="autoZero"/>
        <c:crossBetween val="midCat"/>
      </c:valAx>
      <c:spPr>
        <a:ln>
          <a:solidFill>
            <a:schemeClr val="tx1"/>
          </a:solidFill>
        </a:ln>
      </c:spPr>
    </c:plotArea>
    <c:plotVisOnly val="1"/>
  </c:chart>
  <c:spPr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212146</xdr:colOff>
      <xdr:row>25</xdr:row>
      <xdr:rowOff>2598</xdr:rowOff>
    </xdr:from>
    <xdr:to>
      <xdr:col>12</xdr:col>
      <xdr:colOff>30307</xdr:colOff>
      <xdr:row>44</xdr:row>
      <xdr:rowOff>69273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415636</xdr:colOff>
      <xdr:row>23</xdr:row>
      <xdr:rowOff>86590</xdr:rowOff>
    </xdr:from>
    <xdr:to>
      <xdr:col>22</xdr:col>
      <xdr:colOff>531782</xdr:colOff>
      <xdr:row>298</xdr:row>
      <xdr:rowOff>20376</xdr:rowOff>
    </xdr:to>
    <xdr:sp macro="" textlink="">
      <xdr:nvSpPr>
        <xdr:cNvPr id="3" name="2 CuadroTexto"/>
        <xdr:cNvSpPr txBox="1"/>
      </xdr:nvSpPr>
      <xdr:spPr>
        <a:xfrm>
          <a:off x="12746181" y="4502726"/>
          <a:ext cx="7736146" cy="52321286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1600" b="1">
              <a:latin typeface="+mj-lt"/>
            </a:rPr>
            <a:t>CODIGO</a:t>
          </a:r>
        </a:p>
        <a:p>
          <a:r>
            <a:rPr lang="es-ES" sz="1600">
              <a:latin typeface="+mj-lt"/>
            </a:rPr>
            <a:t>    </a:t>
          </a:r>
        </a:p>
        <a:p>
          <a:r>
            <a:rPr lang="es-ES" sz="1600">
              <a:latin typeface="+mj-lt"/>
            </a:rPr>
            <a:t> Option Explicit 'Para que sea necesario declarar todas las variables y no quede a interpretación del VBA. Acelera el programa</a:t>
          </a:r>
        </a:p>
        <a:p>
          <a:r>
            <a:rPr lang="es-ES" sz="1600">
              <a:latin typeface="+mj-lt"/>
            </a:rPr>
            <a:t>Option Base 1 'Para que la primera posición de la matriz sea 1</a:t>
          </a:r>
        </a:p>
        <a:p>
          <a:r>
            <a:rPr lang="es-ES" sz="1600">
              <a:latin typeface="+mj-lt"/>
            </a:rPr>
            <a:t>'No considera el equilibrio</a:t>
          </a:r>
        </a:p>
        <a:p>
          <a:r>
            <a:rPr lang="es-ES" sz="1600">
              <a:latin typeface="+mj-lt"/>
            </a:rPr>
            <a:t>'Los gases a la salida son ideales</a:t>
          </a:r>
        </a:p>
        <a:p>
          <a:r>
            <a:rPr lang="es-ES" sz="1600">
              <a:latin typeface="+mj-lt"/>
            </a:rPr>
            <a:t>'El intervalo del cp del gas ideal es menor al valor calculado de Tf</a:t>
          </a:r>
        </a:p>
        <a:p>
          <a:r>
            <a:rPr lang="es-ES" sz="1600">
              <a:latin typeface="+mj-lt"/>
            </a:rPr>
            <a:t>'Mezcla de CH4 y C2H6 como combustible</a:t>
          </a:r>
        </a:p>
        <a:p>
          <a:endParaRPr lang="es-ES" sz="1600">
            <a:latin typeface="+mj-lt"/>
          </a:endParaRPr>
        </a:p>
        <a:p>
          <a:r>
            <a:rPr lang="es-ES" sz="1600">
              <a:latin typeface="+mj-lt"/>
            </a:rPr>
            <a:t>Public Function fu(Te, T0, T, Ae, Be, Ce, De, Ee, A, Bs, Cs, Ds, Es, Ns, Ne, Hr, R) As Double</a:t>
          </a:r>
        </a:p>
        <a:p>
          <a:r>
            <a:rPr lang="es-ES" sz="1600">
              <a:latin typeface="+mj-lt"/>
            </a:rPr>
            <a:t>    'Balance de energía</a:t>
          </a:r>
        </a:p>
        <a:p>
          <a:endParaRPr lang="es-ES" sz="1600">
            <a:latin typeface="+mj-lt"/>
          </a:endParaRPr>
        </a:p>
        <a:p>
          <a:r>
            <a:rPr lang="es-ES" sz="1600">
              <a:latin typeface="+mj-lt"/>
            </a:rPr>
            <a:t>    Dim tau, Mcpe, Mcps, tem  As Double</a:t>
          </a:r>
        </a:p>
        <a:p>
          <a:r>
            <a:rPr lang="es-ES" sz="1600">
              <a:latin typeface="+mj-lt"/>
            </a:rPr>
            <a:t>    </a:t>
          </a:r>
        </a:p>
        <a:p>
          <a:r>
            <a:rPr lang="es-ES" sz="1600">
              <a:latin typeface="+mj-lt"/>
            </a:rPr>
            <a:t>    tau = Te / T0</a:t>
          </a:r>
        </a:p>
        <a:p>
          <a:r>
            <a:rPr lang="es-ES" sz="1600">
              <a:latin typeface="+mj-lt"/>
            </a:rPr>
            <a:t>    tem = Ae + Be / 2 * T0 * (tau + 1) + Ce / 3 * T0 ^ 2 * (tau ^ 2 + tau + 1) + De / 4 * T0 ^ 3 * (tau ^ 3 + tau ^ 2 + tau + 1) + Ee / 5 * T0 ^ 4 * (tau ^ 4 + tau ^ 3 + tau ^ 2 + tau + 1)</a:t>
          </a:r>
        </a:p>
        <a:p>
          <a:r>
            <a:rPr lang="es-ES" sz="1600">
              <a:latin typeface="+mj-lt"/>
            </a:rPr>
            <a:t>    Mcpe = R * tem</a:t>
          </a:r>
        </a:p>
        <a:p>
          <a:r>
            <a:rPr lang="es-ES" sz="1600">
              <a:latin typeface="+mj-lt"/>
            </a:rPr>
            <a:t>          </a:t>
          </a:r>
        </a:p>
        <a:p>
          <a:r>
            <a:rPr lang="es-ES" sz="1600">
              <a:latin typeface="+mj-lt"/>
            </a:rPr>
            <a:t>    tau = T / T0</a:t>
          </a:r>
        </a:p>
        <a:p>
          <a:r>
            <a:rPr lang="es-ES" sz="1600">
              <a:latin typeface="+mj-lt"/>
            </a:rPr>
            <a:t>    tem = A + Bs / 2 * T0 * (tau + 1) + Cs / 3 * T0 ^ 2 * (tau ^ 2 + tau + 1) + Ds / 4 * T0 ^ 3 * (tau ^ 3 + tau ^ 2 + tau + 1) + Es / 5 * T0 ^ 4 * (tau ^ 4 + tau ^ 3 + tau ^ 2 + tau + 1)</a:t>
          </a:r>
        </a:p>
        <a:p>
          <a:r>
            <a:rPr lang="es-ES" sz="1600">
              <a:latin typeface="+mj-lt"/>
            </a:rPr>
            <a:t>    Mcps = R * tem</a:t>
          </a:r>
        </a:p>
        <a:p>
          <a:r>
            <a:rPr lang="es-ES" sz="1600">
              <a:latin typeface="+mj-lt"/>
            </a:rPr>
            <a:t>             </a:t>
          </a:r>
        </a:p>
        <a:p>
          <a:r>
            <a:rPr lang="es-ES" sz="1600">
              <a:latin typeface="+mj-lt"/>
            </a:rPr>
            <a:t>    fu = Hr + (T - T0) * (Ns * Mcps) - Ne * Mcpe * (Te - T0)</a:t>
          </a:r>
        </a:p>
        <a:p>
          <a:endParaRPr lang="es-ES" sz="1600">
            <a:latin typeface="+mj-lt"/>
          </a:endParaRPr>
        </a:p>
        <a:p>
          <a:r>
            <a:rPr lang="es-ES" sz="1600">
              <a:latin typeface="+mj-lt"/>
            </a:rPr>
            <a:t>End Function</a:t>
          </a:r>
        </a:p>
        <a:p>
          <a:endParaRPr lang="es-ES" sz="1600">
            <a:latin typeface="+mj-lt"/>
          </a:endParaRPr>
        </a:p>
        <a:p>
          <a:endParaRPr lang="es-ES" sz="1600">
            <a:latin typeface="+mj-lt"/>
          </a:endParaRPr>
        </a:p>
        <a:p>
          <a:r>
            <a:rPr lang="es-ES" sz="1600">
              <a:latin typeface="+mj-lt"/>
            </a:rPr>
            <a:t>Function Quemador(NoPropieadad As Integer, Te As Double, Ne As Double, Conversion As Range, Tabye As Range, Tabcp As Range, _</a:t>
          </a:r>
        </a:p>
        <a:p>
          <a:r>
            <a:rPr lang="es-ES" sz="1600">
              <a:latin typeface="+mj-lt"/>
            </a:rPr>
            <a:t>                Dhf As Range, Dgf As Range, Tabalpha As Range) As Double</a:t>
          </a:r>
        </a:p>
        <a:p>
          <a:endParaRPr lang="es-ES" sz="1600">
            <a:latin typeface="+mj-lt"/>
          </a:endParaRPr>
        </a:p>
        <a:p>
          <a:endParaRPr lang="es-ES" sz="1600">
            <a:latin typeface="+mj-lt"/>
          </a:endParaRPr>
        </a:p>
        <a:p>
          <a:r>
            <a:rPr lang="es-ES" sz="1600">
              <a:latin typeface="+mj-lt"/>
            </a:rPr>
            <a:t>    'Objetivo determinar la temperarua de flama adiabática de la reacción de metano y etano</a:t>
          </a:r>
        </a:p>
        <a:p>
          <a:r>
            <a:rPr lang="es-ES" sz="1600">
              <a:latin typeface="+mj-lt"/>
            </a:rPr>
            <a:t>    'ye=composición de entrada, Ne flujo de entrada, Ccp consntante del cp</a:t>
          </a:r>
        </a:p>
        <a:p>
          <a:r>
            <a:rPr lang="es-ES" sz="1600">
              <a:latin typeface="+mj-lt"/>
            </a:rPr>
            <a:t>    'Ccp (reglon, columna)</a:t>
          </a:r>
        </a:p>
        <a:p>
          <a:r>
            <a:rPr lang="es-ES" sz="1600">
              <a:latin typeface="+mj-lt"/>
            </a:rPr>
            <a:t>    ' E = conversión</a:t>
          </a:r>
        </a:p>
        <a:p>
          <a:r>
            <a:rPr lang="es-ES" sz="1600">
              <a:latin typeface="+mj-lt"/>
            </a:rPr>
            <a:t>    'Xi avance de la reacción j</a:t>
          </a:r>
        </a:p>
        <a:p>
          <a:r>
            <a:rPr lang="es-ES" sz="1600">
              <a:latin typeface="+mj-lt"/>
            </a:rPr>
            <a:t>    'alpha coeficientes</a:t>
          </a:r>
        </a:p>
        <a:p>
          <a:r>
            <a:rPr lang="es-ES" sz="1600">
              <a:latin typeface="+mj-lt"/>
            </a:rPr>
            <a:t>    </a:t>
          </a:r>
        </a:p>
        <a:p>
          <a:r>
            <a:rPr lang="es-ES" sz="1600">
              <a:latin typeface="+mj-lt"/>
            </a:rPr>
            <a:t>    Dim n, m, nn, nR, i, j As Integer</a:t>
          </a:r>
        </a:p>
        <a:p>
          <a:r>
            <a:rPr lang="es-ES" sz="1600">
              <a:latin typeface="+mj-lt"/>
            </a:rPr>
            <a:t>    Dim cp(), ye(), A(), Xi(), alpha(), E(), Ns, Reac, ys(), b() As Double</a:t>
          </a:r>
        </a:p>
        <a:p>
          <a:r>
            <a:rPr lang="es-ES" sz="1600">
              <a:latin typeface="+mj-lt"/>
            </a:rPr>
            <a:t>    Dim Hr, He, Hs, Dhr(), Dgr(), T, T0, tau, tem, Mcpe, Mcps, Error, Qmax As Double</a:t>
          </a:r>
        </a:p>
        <a:p>
          <a:r>
            <a:rPr lang="es-ES" sz="1600">
              <a:latin typeface="+mj-lt"/>
            </a:rPr>
            <a:t>    Dim Indice As Integer</a:t>
          </a:r>
        </a:p>
        <a:p>
          <a:r>
            <a:rPr lang="es-ES" sz="1600">
              <a:latin typeface="+mj-lt"/>
            </a:rPr>
            <a:t>    Dim R As Double</a:t>
          </a:r>
        </a:p>
        <a:p>
          <a:r>
            <a:rPr lang="es-ES" sz="1600">
              <a:latin typeface="+mj-lt"/>
            </a:rPr>
            <a:t>    </a:t>
          </a:r>
        </a:p>
        <a:p>
          <a:r>
            <a:rPr lang="es-ES" sz="1600">
              <a:latin typeface="+mj-lt"/>
            </a:rPr>
            <a:t>    nR = Tabalpha.Columns.Count 'número de reacciones</a:t>
          </a:r>
        </a:p>
        <a:p>
          <a:r>
            <a:rPr lang="es-ES" sz="1600">
              <a:latin typeface="+mj-lt"/>
            </a:rPr>
            <a:t>    n = Tabcp.Rows.Count 'numero reglones = numero de componentes</a:t>
          </a:r>
        </a:p>
        <a:p>
          <a:r>
            <a:rPr lang="es-ES" sz="1600">
              <a:latin typeface="+mj-lt"/>
            </a:rPr>
            <a:t>    m = Tabcp.Columns.Count 'numero de columnas = número de constantes</a:t>
          </a:r>
        </a:p>
        <a:p>
          <a:r>
            <a:rPr lang="es-ES" sz="1600">
              <a:latin typeface="+mj-lt"/>
            </a:rPr>
            <a:t>    </a:t>
          </a:r>
        </a:p>
        <a:p>
          <a:r>
            <a:rPr lang="es-ES" sz="1600">
              <a:latin typeface="+mj-lt"/>
            </a:rPr>
            <a:t>    ReDim ye(n), ys(n), Ccp(n, m), A(m), b(m) 'son m=5 consntante del cp</a:t>
          </a:r>
        </a:p>
        <a:p>
          <a:r>
            <a:rPr lang="es-ES" sz="1600">
              <a:latin typeface="+mj-lt"/>
            </a:rPr>
            <a:t>    ReDim Xi(nR), alpha(n, nR), E(nR)</a:t>
          </a:r>
        </a:p>
        <a:p>
          <a:r>
            <a:rPr lang="es-ES" sz="1600">
              <a:latin typeface="+mj-lt"/>
            </a:rPr>
            <a:t>    ReDim Dhr(nR), Dgr(nR)</a:t>
          </a:r>
        </a:p>
        <a:p>
          <a:r>
            <a:rPr lang="es-ES" sz="1600">
              <a:latin typeface="+mj-lt"/>
            </a:rPr>
            <a:t>    </a:t>
          </a:r>
        </a:p>
        <a:p>
          <a:r>
            <a:rPr lang="es-ES" sz="1600">
              <a:latin typeface="+mj-lt"/>
            </a:rPr>
            <a:t>    T0 = 298.15 'K temperatura de referencia</a:t>
          </a:r>
        </a:p>
        <a:p>
          <a:r>
            <a:rPr lang="es-ES" sz="1600">
              <a:latin typeface="+mj-lt"/>
            </a:rPr>
            <a:t>    'Asignación de valores</a:t>
          </a:r>
        </a:p>
        <a:p>
          <a:r>
            <a:rPr lang="es-ES" sz="1600">
              <a:latin typeface="+mj-lt"/>
            </a:rPr>
            <a:t>    For i = 1 To n</a:t>
          </a:r>
        </a:p>
        <a:p>
          <a:r>
            <a:rPr lang="es-ES" sz="1600">
              <a:latin typeface="+mj-lt"/>
            </a:rPr>
            <a:t>        ye(i) = Tabye.Cells(i)</a:t>
          </a:r>
        </a:p>
        <a:p>
          <a:r>
            <a:rPr lang="es-ES" sz="1600">
              <a:latin typeface="+mj-lt"/>
            </a:rPr>
            <a:t>        For j = 1 To m</a:t>
          </a:r>
        </a:p>
        <a:p>
          <a:r>
            <a:rPr lang="es-ES" sz="1600">
              <a:latin typeface="+mj-lt"/>
            </a:rPr>
            <a:t>            Ccp(i, j) = Tabcp.Cells(i, j)</a:t>
          </a:r>
        </a:p>
        <a:p>
          <a:r>
            <a:rPr lang="es-ES" sz="1600">
              <a:latin typeface="+mj-lt"/>
            </a:rPr>
            <a:t>        Next j</a:t>
          </a:r>
        </a:p>
        <a:p>
          <a:r>
            <a:rPr lang="es-ES" sz="1600">
              <a:latin typeface="+mj-lt"/>
            </a:rPr>
            <a:t>    Next i</a:t>
          </a:r>
        </a:p>
        <a:p>
          <a:r>
            <a:rPr lang="es-ES" sz="1600">
              <a:latin typeface="+mj-lt"/>
            </a:rPr>
            <a:t>    </a:t>
          </a:r>
        </a:p>
        <a:p>
          <a:r>
            <a:rPr lang="es-ES" sz="1600">
              <a:latin typeface="+mj-lt"/>
            </a:rPr>
            <a:t>    For j = 1 To m 'sobre las constantes del cp</a:t>
          </a:r>
        </a:p>
        <a:p>
          <a:r>
            <a:rPr lang="es-ES" sz="1600">
              <a:latin typeface="+mj-lt"/>
            </a:rPr>
            <a:t>        A(j) = 0</a:t>
          </a:r>
        </a:p>
        <a:p>
          <a:r>
            <a:rPr lang="es-ES" sz="1600">
              <a:latin typeface="+mj-lt"/>
            </a:rPr>
            <a:t>        For i = 1 To n 'sobre los componentes</a:t>
          </a:r>
        </a:p>
        <a:p>
          <a:r>
            <a:rPr lang="es-ES" sz="1600">
              <a:latin typeface="+mj-lt"/>
            </a:rPr>
            <a:t>             A(j) = A(j) + ye(i) * Ccp(i, j)</a:t>
          </a:r>
        </a:p>
        <a:p>
          <a:r>
            <a:rPr lang="es-ES" sz="1600">
              <a:latin typeface="+mj-lt"/>
            </a:rPr>
            <a:t>        Next i</a:t>
          </a:r>
        </a:p>
        <a:p>
          <a:r>
            <a:rPr lang="es-ES" sz="1600">
              <a:latin typeface="+mj-lt"/>
            </a:rPr>
            <a:t>    Next j</a:t>
          </a:r>
        </a:p>
        <a:p>
          <a:r>
            <a:rPr lang="es-ES" sz="1600">
              <a:latin typeface="+mj-lt"/>
            </a:rPr>
            <a:t>    </a:t>
          </a:r>
        </a:p>
        <a:p>
          <a:r>
            <a:rPr lang="es-ES" sz="1600">
              <a:latin typeface="+mj-lt"/>
            </a:rPr>
            <a:t>    'Valores reales de los coeficientes</a:t>
          </a:r>
        </a:p>
        <a:p>
          <a:r>
            <a:rPr lang="es-ES" sz="1600">
              <a:latin typeface="+mj-lt"/>
            </a:rPr>
            <a:t>    A(1) = A(1)</a:t>
          </a:r>
        </a:p>
        <a:p>
          <a:r>
            <a:rPr lang="es-ES" sz="1600">
              <a:latin typeface="+mj-lt"/>
            </a:rPr>
            <a:t>    A(2) = A(2) * 10 ^ (-3)</a:t>
          </a:r>
        </a:p>
        <a:p>
          <a:r>
            <a:rPr lang="es-ES" sz="1600">
              <a:latin typeface="+mj-lt"/>
            </a:rPr>
            <a:t>    A(3) = A(3) * 10 ^ (-5)</a:t>
          </a:r>
        </a:p>
        <a:p>
          <a:r>
            <a:rPr lang="es-ES" sz="1600">
              <a:latin typeface="+mj-lt"/>
            </a:rPr>
            <a:t>    A(4) = A(4) * 10 ^ (-8)</a:t>
          </a:r>
        </a:p>
        <a:p>
          <a:r>
            <a:rPr lang="es-ES" sz="1600">
              <a:latin typeface="+mj-lt"/>
            </a:rPr>
            <a:t>    A(5) = A(5) * 10 ^ (-11)</a:t>
          </a:r>
        </a:p>
        <a:p>
          <a:r>
            <a:rPr lang="es-ES" sz="1600">
              <a:latin typeface="+mj-lt"/>
            </a:rPr>
            <a:t>    </a:t>
          </a:r>
        </a:p>
        <a:p>
          <a:r>
            <a:rPr lang="es-ES" sz="1600">
              <a:latin typeface="+mj-lt"/>
            </a:rPr>
            <a:t>    'Inicio Balance de materia</a:t>
          </a:r>
        </a:p>
        <a:p>
          <a:r>
            <a:rPr lang="es-ES" sz="1600">
              <a:latin typeface="+mj-lt"/>
            </a:rPr>
            <a:t>    </a:t>
          </a:r>
        </a:p>
        <a:p>
          <a:r>
            <a:rPr lang="es-ES" sz="1600">
              <a:latin typeface="+mj-lt"/>
            </a:rPr>
            <a:t>    For j = 1 To nR</a:t>
          </a:r>
        </a:p>
        <a:p>
          <a:r>
            <a:rPr lang="es-ES" sz="1600">
              <a:latin typeface="+mj-lt"/>
            </a:rPr>
            <a:t>        For i = 1 To n</a:t>
          </a:r>
        </a:p>
        <a:p>
          <a:r>
            <a:rPr lang="es-ES" sz="1600">
              <a:latin typeface="+mj-lt"/>
            </a:rPr>
            <a:t>            alpha(i, j) = Tabalpha.Cells(i, j)</a:t>
          </a:r>
        </a:p>
        <a:p>
          <a:r>
            <a:rPr lang="es-ES" sz="1600">
              <a:latin typeface="+mj-lt"/>
            </a:rPr>
            <a:t>        Next i</a:t>
          </a:r>
        </a:p>
        <a:p>
          <a:r>
            <a:rPr lang="es-ES" sz="1600">
              <a:latin typeface="+mj-lt"/>
            </a:rPr>
            <a:t>    Next j</a:t>
          </a:r>
        </a:p>
        <a:p>
          <a:r>
            <a:rPr lang="es-ES" sz="1600">
              <a:latin typeface="+mj-lt"/>
            </a:rPr>
            <a:t>    </a:t>
          </a:r>
        </a:p>
        <a:p>
          <a:r>
            <a:rPr lang="es-ES" sz="1600">
              <a:latin typeface="+mj-lt"/>
            </a:rPr>
            <a:t>    Xi(1) = -Conversion.Cells(1) / 100 * ye(1) * Ne / alpha(1, 1)</a:t>
          </a:r>
        </a:p>
        <a:p>
          <a:r>
            <a:rPr lang="es-ES" sz="1600">
              <a:latin typeface="+mj-lt"/>
            </a:rPr>
            <a:t>    Xi(2) = -Conversion.Cells(2) / 100 * ye(2) * Ne / alpha(2, 2)</a:t>
          </a:r>
        </a:p>
        <a:p>
          <a:r>
            <a:rPr lang="es-ES" sz="1600">
              <a:latin typeface="+mj-lt"/>
            </a:rPr>
            <a:t>    </a:t>
          </a:r>
        </a:p>
        <a:p>
          <a:r>
            <a:rPr lang="es-ES" sz="1600">
              <a:latin typeface="+mj-lt"/>
            </a:rPr>
            <a:t>    'Flujo total a la salida</a:t>
          </a:r>
        </a:p>
        <a:p>
          <a:r>
            <a:rPr lang="es-ES" sz="1600">
              <a:latin typeface="+mj-lt"/>
            </a:rPr>
            <a:t>    Ns = 0</a:t>
          </a:r>
        </a:p>
        <a:p>
          <a:r>
            <a:rPr lang="es-ES" sz="1600">
              <a:latin typeface="+mj-lt"/>
            </a:rPr>
            <a:t>    For i = 1 To n</a:t>
          </a:r>
        </a:p>
        <a:p>
          <a:r>
            <a:rPr lang="es-ES" sz="1600">
              <a:latin typeface="+mj-lt"/>
            </a:rPr>
            <a:t>        Reac = 0</a:t>
          </a:r>
        </a:p>
        <a:p>
          <a:r>
            <a:rPr lang="es-ES" sz="1600">
              <a:latin typeface="+mj-lt"/>
            </a:rPr>
            <a:t>        For j = 1 To nR</a:t>
          </a:r>
        </a:p>
        <a:p>
          <a:r>
            <a:rPr lang="es-ES" sz="1600">
              <a:latin typeface="+mj-lt"/>
            </a:rPr>
            <a:t>            Reac = Reac + alpha(i, j) * Xi(j)</a:t>
          </a:r>
        </a:p>
        <a:p>
          <a:r>
            <a:rPr lang="es-ES" sz="1600">
              <a:latin typeface="+mj-lt"/>
            </a:rPr>
            <a:t>        Next j</a:t>
          </a:r>
        </a:p>
        <a:p>
          <a:r>
            <a:rPr lang="es-ES" sz="1600">
              <a:latin typeface="+mj-lt"/>
            </a:rPr>
            <a:t>        Ns = Ns + Ne * ye(i) + Reac</a:t>
          </a:r>
        </a:p>
        <a:p>
          <a:r>
            <a:rPr lang="es-ES" sz="1600">
              <a:latin typeface="+mj-lt"/>
            </a:rPr>
            <a:t>    Next i</a:t>
          </a:r>
        </a:p>
        <a:p>
          <a:r>
            <a:rPr lang="es-ES" sz="1600">
              <a:latin typeface="+mj-lt"/>
            </a:rPr>
            <a:t>    </a:t>
          </a:r>
        </a:p>
        <a:p>
          <a:r>
            <a:rPr lang="es-ES" sz="1600">
              <a:latin typeface="+mj-lt"/>
            </a:rPr>
            <a:t>    'Fracción molar a la salida</a:t>
          </a:r>
        </a:p>
        <a:p>
          <a:r>
            <a:rPr lang="es-ES" sz="1600">
              <a:latin typeface="+mj-lt"/>
            </a:rPr>
            <a:t>    </a:t>
          </a:r>
        </a:p>
        <a:p>
          <a:r>
            <a:rPr lang="es-ES" sz="1600">
              <a:latin typeface="+mj-lt"/>
            </a:rPr>
            <a:t>    For i = 1 To n</a:t>
          </a:r>
        </a:p>
        <a:p>
          <a:r>
            <a:rPr lang="es-ES" sz="1600">
              <a:latin typeface="+mj-lt"/>
            </a:rPr>
            <a:t>        Reac = 0</a:t>
          </a:r>
        </a:p>
        <a:p>
          <a:r>
            <a:rPr lang="es-ES" sz="1600">
              <a:latin typeface="+mj-lt"/>
            </a:rPr>
            <a:t>        For j = 1 To nR</a:t>
          </a:r>
        </a:p>
        <a:p>
          <a:r>
            <a:rPr lang="es-ES" sz="1600">
              <a:latin typeface="+mj-lt"/>
            </a:rPr>
            <a:t>            Reac = Reac + alpha(i, j) * Xi(j)</a:t>
          </a:r>
        </a:p>
        <a:p>
          <a:r>
            <a:rPr lang="es-ES" sz="1600">
              <a:latin typeface="+mj-lt"/>
            </a:rPr>
            <a:t>        Next j</a:t>
          </a:r>
        </a:p>
        <a:p>
          <a:r>
            <a:rPr lang="es-ES" sz="1600">
              <a:latin typeface="+mj-lt"/>
            </a:rPr>
            <a:t>         ys(i) = (Ne * ye(i) + Reac) / Ns</a:t>
          </a:r>
        </a:p>
        <a:p>
          <a:r>
            <a:rPr lang="es-ES" sz="1600">
              <a:latin typeface="+mj-lt"/>
            </a:rPr>
            <a:t>    Next i</a:t>
          </a:r>
        </a:p>
        <a:p>
          <a:r>
            <a:rPr lang="es-ES" sz="1600">
              <a:latin typeface="+mj-lt"/>
            </a:rPr>
            <a:t>    </a:t>
          </a:r>
        </a:p>
        <a:p>
          <a:r>
            <a:rPr lang="es-ES" sz="1600">
              <a:latin typeface="+mj-lt"/>
            </a:rPr>
            <a:t>    'Fin Balance de materia</a:t>
          </a:r>
        </a:p>
        <a:p>
          <a:r>
            <a:rPr lang="es-ES" sz="1600">
              <a:latin typeface="+mj-lt"/>
            </a:rPr>
            <a:t>    </a:t>
          </a:r>
        </a:p>
        <a:p>
          <a:r>
            <a:rPr lang="es-ES" sz="1600">
              <a:latin typeface="+mj-lt"/>
            </a:rPr>
            <a:t>    </a:t>
          </a:r>
        </a:p>
        <a:p>
          <a:r>
            <a:rPr lang="es-ES" sz="1600">
              <a:latin typeface="+mj-lt"/>
            </a:rPr>
            <a:t>    For j = 1 To m 'sobre las constantes del cp</a:t>
          </a:r>
        </a:p>
        <a:p>
          <a:r>
            <a:rPr lang="es-ES" sz="1600">
              <a:latin typeface="+mj-lt"/>
            </a:rPr>
            <a:t>        b(j) = 0</a:t>
          </a:r>
        </a:p>
        <a:p>
          <a:r>
            <a:rPr lang="es-ES" sz="1600">
              <a:latin typeface="+mj-lt"/>
            </a:rPr>
            <a:t>        For i = 1 To n 'sobre los componentes</a:t>
          </a:r>
        </a:p>
        <a:p>
          <a:r>
            <a:rPr lang="es-ES" sz="1600">
              <a:latin typeface="+mj-lt"/>
            </a:rPr>
            <a:t>             b(j) = b(j) + ys(i) * Ccp(i, j)</a:t>
          </a:r>
        </a:p>
        <a:p>
          <a:r>
            <a:rPr lang="es-ES" sz="1600">
              <a:latin typeface="+mj-lt"/>
            </a:rPr>
            <a:t>        Next i</a:t>
          </a:r>
        </a:p>
        <a:p>
          <a:r>
            <a:rPr lang="es-ES" sz="1600">
              <a:latin typeface="+mj-lt"/>
            </a:rPr>
            <a:t>    Next j</a:t>
          </a:r>
        </a:p>
        <a:p>
          <a:r>
            <a:rPr lang="es-ES" sz="1600">
              <a:latin typeface="+mj-lt"/>
            </a:rPr>
            <a:t>    </a:t>
          </a:r>
        </a:p>
        <a:p>
          <a:r>
            <a:rPr lang="es-ES" sz="1600">
              <a:latin typeface="+mj-lt"/>
            </a:rPr>
            <a:t>    'Valores reales de los coeficientes</a:t>
          </a:r>
        </a:p>
        <a:p>
          <a:r>
            <a:rPr lang="es-ES" sz="1600">
              <a:latin typeface="+mj-lt"/>
            </a:rPr>
            <a:t>    b(2) = b(2) * 10 ^ (-3)</a:t>
          </a:r>
        </a:p>
        <a:p>
          <a:r>
            <a:rPr lang="es-ES" sz="1600">
              <a:latin typeface="+mj-lt"/>
            </a:rPr>
            <a:t>    b(3) = b(3) * 10 ^ (-5)</a:t>
          </a:r>
        </a:p>
        <a:p>
          <a:r>
            <a:rPr lang="es-ES" sz="1600">
              <a:latin typeface="+mj-lt"/>
            </a:rPr>
            <a:t>    b(4) = b(4) * 10 ^ (-8)</a:t>
          </a:r>
        </a:p>
        <a:p>
          <a:r>
            <a:rPr lang="es-ES" sz="1600">
              <a:latin typeface="+mj-lt"/>
            </a:rPr>
            <a:t>    b(5) = b(5) * 10 ^ (-11)</a:t>
          </a:r>
        </a:p>
        <a:p>
          <a:r>
            <a:rPr lang="es-ES" sz="1600">
              <a:latin typeface="+mj-lt"/>
            </a:rPr>
            <a:t>    </a:t>
          </a:r>
        </a:p>
        <a:p>
          <a:r>
            <a:rPr lang="es-ES" sz="1600">
              <a:latin typeface="+mj-lt"/>
            </a:rPr>
            <a:t>    </a:t>
          </a:r>
        </a:p>
        <a:p>
          <a:r>
            <a:rPr lang="es-ES" sz="1600">
              <a:latin typeface="+mj-lt"/>
            </a:rPr>
            <a:t>    ' Inicio Balance de Energía</a:t>
          </a:r>
        </a:p>
        <a:p>
          <a:r>
            <a:rPr lang="es-ES" sz="1600">
              <a:latin typeface="+mj-lt"/>
            </a:rPr>
            <a:t>    </a:t>
          </a:r>
        </a:p>
        <a:p>
          <a:r>
            <a:rPr lang="es-ES" sz="1600">
              <a:latin typeface="+mj-lt"/>
            </a:rPr>
            <a:t>    Hr = 0</a:t>
          </a:r>
        </a:p>
        <a:p>
          <a:r>
            <a:rPr lang="es-ES" sz="1600">
              <a:latin typeface="+mj-lt"/>
            </a:rPr>
            <a:t>    For j = 1 To nR</a:t>
          </a:r>
        </a:p>
        <a:p>
          <a:r>
            <a:rPr lang="es-ES" sz="1600">
              <a:latin typeface="+mj-lt"/>
            </a:rPr>
            <a:t>        Dhr(j) = 0</a:t>
          </a:r>
        </a:p>
        <a:p>
          <a:r>
            <a:rPr lang="es-ES" sz="1600">
              <a:latin typeface="+mj-lt"/>
            </a:rPr>
            <a:t>        Dgr(j) = 0</a:t>
          </a:r>
        </a:p>
        <a:p>
          <a:r>
            <a:rPr lang="es-ES" sz="1600">
              <a:latin typeface="+mj-lt"/>
            </a:rPr>
            <a:t>        For i = 1 To n</a:t>
          </a:r>
        </a:p>
        <a:p>
          <a:r>
            <a:rPr lang="es-ES" sz="1600">
              <a:latin typeface="+mj-lt"/>
            </a:rPr>
            <a:t>            Dhr(j) = Dhr(j) + alpha(i, j) * Dhf.Cells(i)</a:t>
          </a:r>
        </a:p>
        <a:p>
          <a:r>
            <a:rPr lang="es-ES" sz="1600">
              <a:latin typeface="+mj-lt"/>
            </a:rPr>
            <a:t>            Dgr(j) = Dhr(j) + alpha(i, j) * Dgf.Cells(i)</a:t>
          </a:r>
        </a:p>
        <a:p>
          <a:r>
            <a:rPr lang="es-ES" sz="1600">
              <a:latin typeface="+mj-lt"/>
            </a:rPr>
            <a:t>        Next i</a:t>
          </a:r>
        </a:p>
        <a:p>
          <a:r>
            <a:rPr lang="es-ES" sz="1600">
              <a:latin typeface="+mj-lt"/>
            </a:rPr>
            <a:t>        Hr = Hr + Dhr(j) * Xi(j) 'entalpia de reaccion</a:t>
          </a:r>
        </a:p>
        <a:p>
          <a:r>
            <a:rPr lang="es-ES" sz="1600">
              <a:latin typeface="+mj-lt"/>
            </a:rPr>
            <a:t>    Next j</a:t>
          </a:r>
        </a:p>
        <a:p>
          <a:r>
            <a:rPr lang="es-ES" sz="1600">
              <a:latin typeface="+mj-lt"/>
            </a:rPr>
            <a:t>    </a:t>
          </a:r>
        </a:p>
        <a:p>
          <a:r>
            <a:rPr lang="es-ES" sz="1600">
              <a:latin typeface="+mj-lt"/>
            </a:rPr>
            <a:t>    </a:t>
          </a:r>
        </a:p>
        <a:p>
          <a:r>
            <a:rPr lang="es-ES" sz="1600">
              <a:latin typeface="+mj-lt"/>
            </a:rPr>
            <a:t>    T = T0 + 0.5 * T0</a:t>
          </a:r>
        </a:p>
        <a:p>
          <a:r>
            <a:rPr lang="es-ES" sz="1600">
              <a:latin typeface="+mj-lt"/>
            </a:rPr>
            <a:t>    R = 0.008314 'kJ/mol/K</a:t>
          </a:r>
        </a:p>
        <a:p>
          <a:r>
            <a:rPr lang="es-ES" sz="1600">
              <a:latin typeface="+mj-lt"/>
            </a:rPr>
            <a:t>    </a:t>
          </a:r>
        </a:p>
        <a:p>
          <a:r>
            <a:rPr lang="es-ES" sz="1600">
              <a:latin typeface="+mj-lt"/>
            </a:rPr>
            <a:t>    Error = 100</a:t>
          </a:r>
        </a:p>
        <a:p>
          <a:r>
            <a:rPr lang="es-ES" sz="1600">
              <a:latin typeface="+mj-lt"/>
            </a:rPr>
            <a:t>    Indice = 0</a:t>
          </a:r>
        </a:p>
        <a:p>
          <a:r>
            <a:rPr lang="es-ES" sz="1600">
              <a:latin typeface="+mj-lt"/>
            </a:rPr>
            <a:t>    </a:t>
          </a:r>
        </a:p>
        <a:p>
          <a:r>
            <a:rPr lang="es-ES" sz="1600">
              <a:latin typeface="+mj-lt"/>
            </a:rPr>
            <a:t>    'Inicio Secante</a:t>
          </a:r>
        </a:p>
        <a:p>
          <a:r>
            <a:rPr lang="es-ES" sz="1600">
              <a:latin typeface="+mj-lt"/>
            </a:rPr>
            <a:t>    </a:t>
          </a:r>
        </a:p>
        <a:p>
          <a:r>
            <a:rPr lang="es-ES" sz="1600">
              <a:latin typeface="+mj-lt"/>
            </a:rPr>
            <a:t>        Dim fa, fb, fc, Tc, Ti, Tf, xtol, ytol As Double</a:t>
          </a:r>
        </a:p>
        <a:p>
          <a:r>
            <a:rPr lang="es-ES" sz="1600">
              <a:latin typeface="+mj-lt"/>
            </a:rPr>
            <a:t>        'a=Ti</a:t>
          </a:r>
        </a:p>
        <a:p>
          <a:r>
            <a:rPr lang="es-ES" sz="1600">
              <a:latin typeface="+mj-lt"/>
            </a:rPr>
            <a:t>        'b=Tf</a:t>
          </a:r>
        </a:p>
        <a:p>
          <a:r>
            <a:rPr lang="es-ES" sz="1600">
              <a:latin typeface="+mj-lt"/>
            </a:rPr>
            <a:t>        'c=Tc</a:t>
          </a:r>
        </a:p>
        <a:p>
          <a:r>
            <a:rPr lang="es-ES" sz="1600">
              <a:latin typeface="+mj-lt"/>
            </a:rPr>
            <a:t>        Ti = T0</a:t>
          </a:r>
        </a:p>
        <a:p>
          <a:r>
            <a:rPr lang="es-ES" sz="1600">
              <a:latin typeface="+mj-lt"/>
            </a:rPr>
            <a:t>        Tf = 4000 'K</a:t>
          </a:r>
        </a:p>
        <a:p>
          <a:r>
            <a:rPr lang="es-ES" sz="1600">
              <a:latin typeface="+mj-lt"/>
            </a:rPr>
            <a:t>        xtol = 0.0001</a:t>
          </a:r>
        </a:p>
        <a:p>
          <a:r>
            <a:rPr lang="es-ES" sz="1600">
              <a:latin typeface="+mj-lt"/>
            </a:rPr>
            <a:t>        ytol = 0.0001</a:t>
          </a:r>
        </a:p>
        <a:p>
          <a:r>
            <a:rPr lang="es-ES" sz="1600">
              <a:latin typeface="+mj-lt"/>
            </a:rPr>
            <a:t>        </a:t>
          </a:r>
        </a:p>
        <a:p>
          <a:r>
            <a:rPr lang="es-ES" sz="1600">
              <a:latin typeface="+mj-lt"/>
            </a:rPr>
            <a:t>        fa = fu(Te, T0, Ti, A(1), A(2), A(3), A(4), A(5), b(1), b(2), b(3), b(4), b(5), Ns, Ne, Hr, R)</a:t>
          </a:r>
        </a:p>
        <a:p>
          <a:r>
            <a:rPr lang="es-ES" sz="1600">
              <a:latin typeface="+mj-lt"/>
            </a:rPr>
            <a:t>        fb = fu(Te, T0, Tf, A(1), A(2), A(3), A(4), A(5), b(1), b(2), b(3), b(4), b(5), Ns, Ne, Hr, R)</a:t>
          </a:r>
        </a:p>
        <a:p>
          <a:r>
            <a:rPr lang="es-ES" sz="1600">
              <a:latin typeface="+mj-lt"/>
            </a:rPr>
            <a:t>        Tc = Tf - fb * (Tf - Ti) / (fb - fa)</a:t>
          </a:r>
        </a:p>
        <a:p>
          <a:r>
            <a:rPr lang="es-ES" sz="1600">
              <a:latin typeface="+mj-lt"/>
            </a:rPr>
            <a:t>        fc = fu(Te, T0, Tc, A(1), A(2), A(3), A(4), A(5), b(1), b(2), b(3), b(4), b(5), Ns, Ne, Hr, R)</a:t>
          </a:r>
        </a:p>
        <a:p>
          <a:r>
            <a:rPr lang="es-ES" sz="1600">
              <a:latin typeface="+mj-lt"/>
            </a:rPr>
            <a:t>        Indice = 0</a:t>
          </a:r>
        </a:p>
        <a:p>
          <a:r>
            <a:rPr lang="es-ES" sz="1600">
              <a:latin typeface="+mj-lt"/>
            </a:rPr>
            <a:t>        Do While Abs(Tf - Tc) &gt;= xtol And Abs(fc) &gt;= ytol And Indice &lt;= 1000000</a:t>
          </a:r>
        </a:p>
        <a:p>
          <a:r>
            <a:rPr lang="es-ES" sz="1600">
              <a:latin typeface="+mj-lt"/>
            </a:rPr>
            <a:t>            Ti = Tf</a:t>
          </a:r>
        </a:p>
        <a:p>
          <a:r>
            <a:rPr lang="es-ES" sz="1600">
              <a:latin typeface="+mj-lt"/>
            </a:rPr>
            <a:t>            fa = fb</a:t>
          </a:r>
        </a:p>
        <a:p>
          <a:r>
            <a:rPr lang="es-ES" sz="1600">
              <a:latin typeface="+mj-lt"/>
            </a:rPr>
            <a:t>            Tf = Tc</a:t>
          </a:r>
        </a:p>
        <a:p>
          <a:r>
            <a:rPr lang="es-ES" sz="1600">
              <a:latin typeface="+mj-lt"/>
            </a:rPr>
            <a:t>            fb = fc</a:t>
          </a:r>
        </a:p>
        <a:p>
          <a:r>
            <a:rPr lang="es-ES" sz="1600">
              <a:latin typeface="+mj-lt"/>
            </a:rPr>
            <a:t>            Tc = Tf - fb * (Tf - Ti) / (fb - fa)</a:t>
          </a:r>
        </a:p>
        <a:p>
          <a:r>
            <a:rPr lang="es-ES" sz="1600">
              <a:latin typeface="+mj-lt"/>
            </a:rPr>
            <a:t>            fc = fu(Te, T0, Tc, A(1), A(2), A(3), A(4), A(5), b(1), b(2), b(3), b(4), b(5), Ns, Ne, Hr, R)</a:t>
          </a:r>
        </a:p>
        <a:p>
          <a:r>
            <a:rPr lang="es-ES" sz="1600">
              <a:latin typeface="+mj-lt"/>
            </a:rPr>
            <a:t>            Indice = Indice + 1</a:t>
          </a:r>
        </a:p>
        <a:p>
          <a:r>
            <a:rPr lang="es-ES" sz="1600">
              <a:latin typeface="+mj-lt"/>
            </a:rPr>
            <a:t>        Loop</a:t>
          </a:r>
        </a:p>
        <a:p>
          <a:r>
            <a:rPr lang="es-ES" sz="1600">
              <a:latin typeface="+mj-lt"/>
            </a:rPr>
            <a:t>    'Fin Secante</a:t>
          </a:r>
        </a:p>
        <a:p>
          <a:r>
            <a:rPr lang="es-ES" sz="1600">
              <a:latin typeface="+mj-lt"/>
            </a:rPr>
            <a:t>    </a:t>
          </a:r>
        </a:p>
        <a:p>
          <a:r>
            <a:rPr lang="es-ES" sz="1600">
              <a:latin typeface="+mj-lt"/>
            </a:rPr>
            <a:t>    ' Fin Balance de Energía</a:t>
          </a:r>
        </a:p>
        <a:p>
          <a:r>
            <a:rPr lang="es-ES" sz="1600">
              <a:latin typeface="+mj-lt"/>
            </a:rPr>
            <a:t>    Dim Propiedad() As Double</a:t>
          </a:r>
        </a:p>
        <a:p>
          <a:r>
            <a:rPr lang="es-ES" sz="1600">
              <a:latin typeface="+mj-lt"/>
            </a:rPr>
            <a:t>    </a:t>
          </a:r>
        </a:p>
        <a:p>
          <a:r>
            <a:rPr lang="es-ES" sz="1600">
              <a:latin typeface="+mj-lt"/>
            </a:rPr>
            <a:t>    nn = n + 3 ' n = numero de y(i)</a:t>
          </a:r>
        </a:p>
        <a:p>
          <a:r>
            <a:rPr lang="es-ES" sz="1600">
              <a:latin typeface="+mj-lt"/>
            </a:rPr>
            <a:t>               ' 3: Tflama, Qflam, Errflama</a:t>
          </a:r>
        </a:p>
        <a:p>
          <a:r>
            <a:rPr lang="es-ES" sz="1600">
              <a:latin typeface="+mj-lt"/>
            </a:rPr>
            <a:t>    </a:t>
          </a:r>
        </a:p>
        <a:p>
          <a:r>
            <a:rPr lang="es-ES" sz="1600">
              <a:latin typeface="+mj-lt"/>
            </a:rPr>
            <a:t>    ReDim Propiedad(nn)</a:t>
          </a:r>
        </a:p>
        <a:p>
          <a:r>
            <a:rPr lang="es-ES" sz="1600">
              <a:latin typeface="+mj-lt"/>
            </a:rPr>
            <a:t>    </a:t>
          </a:r>
        </a:p>
        <a:p>
          <a:endParaRPr lang="es-ES" sz="1600">
            <a:latin typeface="+mj-lt"/>
          </a:endParaRPr>
        </a:p>
        <a:p>
          <a:r>
            <a:rPr lang="es-ES" sz="1600">
              <a:latin typeface="+mj-lt"/>
            </a:rPr>
            <a:t>    </a:t>
          </a:r>
        </a:p>
        <a:p>
          <a:r>
            <a:rPr lang="es-ES" sz="1600">
              <a:latin typeface="+mj-lt"/>
            </a:rPr>
            <a:t>    tau = Tc / T0</a:t>
          </a:r>
        </a:p>
        <a:p>
          <a:r>
            <a:rPr lang="es-ES" sz="1600">
              <a:latin typeface="+mj-lt"/>
            </a:rPr>
            <a:t>    tem = b(1) + b(2) / 2 * T0 * (tau + 1) + b(3) / 3 * T0 ^ 2 * (tau ^ 2 + tau + 1) + b(4) / 4 * T0 ^ 3 * (tau ^ 3 + tau ^ 2 + tau + 1) + b(5) / 5 * T0 ^ 4 * (tau ^ 4 + tau ^ 3 + tau ^ 2 + tau + 1)</a:t>
          </a:r>
        </a:p>
        <a:p>
          <a:r>
            <a:rPr lang="es-ES" sz="1600">
              <a:latin typeface="+mj-lt"/>
            </a:rPr>
            <a:t>    Mcps = R * tem</a:t>
          </a:r>
        </a:p>
        <a:p>
          <a:r>
            <a:rPr lang="es-ES" sz="1600">
              <a:latin typeface="+mj-lt"/>
            </a:rPr>
            <a:t>    Qmax = Ns * (Tc - T0) * Mcps</a:t>
          </a:r>
        </a:p>
        <a:p>
          <a:r>
            <a:rPr lang="es-ES" sz="1600">
              <a:latin typeface="+mj-lt"/>
            </a:rPr>
            <a:t>    </a:t>
          </a:r>
        </a:p>
        <a:p>
          <a:r>
            <a:rPr lang="es-ES" sz="1600">
              <a:latin typeface="+mj-lt"/>
            </a:rPr>
            <a:t>    Propiedad(1) = Tc</a:t>
          </a:r>
        </a:p>
        <a:p>
          <a:r>
            <a:rPr lang="es-ES" sz="1600">
              <a:latin typeface="+mj-lt"/>
            </a:rPr>
            <a:t>    Propiedad(2) = fc</a:t>
          </a:r>
        </a:p>
        <a:p>
          <a:r>
            <a:rPr lang="es-ES" sz="1600">
              <a:latin typeface="+mj-lt"/>
            </a:rPr>
            <a:t>    Propiedad(3) = Qmax</a:t>
          </a:r>
        </a:p>
        <a:p>
          <a:r>
            <a:rPr lang="es-ES" sz="1600">
              <a:latin typeface="+mj-lt"/>
            </a:rPr>
            <a:t>    </a:t>
          </a:r>
        </a:p>
        <a:p>
          <a:r>
            <a:rPr lang="es-ES" sz="1600">
              <a:latin typeface="+mj-lt"/>
            </a:rPr>
            <a:t>    For i = 1 To n</a:t>
          </a:r>
        </a:p>
        <a:p>
          <a:r>
            <a:rPr lang="es-ES" sz="1600">
              <a:latin typeface="+mj-lt"/>
            </a:rPr>
            <a:t>        Propiedad(3 + i) = ys(i)</a:t>
          </a:r>
        </a:p>
        <a:p>
          <a:r>
            <a:rPr lang="es-ES" sz="1600">
              <a:latin typeface="+mj-lt"/>
            </a:rPr>
            <a:t>    Next i</a:t>
          </a:r>
        </a:p>
        <a:p>
          <a:r>
            <a:rPr lang="es-ES" sz="1600">
              <a:latin typeface="+mj-lt"/>
            </a:rPr>
            <a:t>    </a:t>
          </a:r>
        </a:p>
        <a:p>
          <a:r>
            <a:rPr lang="es-ES" sz="1600">
              <a:latin typeface="+mj-lt"/>
            </a:rPr>
            <a:t>    </a:t>
          </a:r>
        </a:p>
        <a:p>
          <a:r>
            <a:rPr lang="es-ES" sz="1600">
              <a:latin typeface="+mj-lt"/>
            </a:rPr>
            <a:t>    </a:t>
          </a:r>
        </a:p>
        <a:p>
          <a:r>
            <a:rPr lang="es-ES" sz="1600">
              <a:latin typeface="+mj-lt"/>
            </a:rPr>
            <a:t>    </a:t>
          </a:r>
        </a:p>
        <a:p>
          <a:r>
            <a:rPr lang="es-ES" sz="1600">
              <a:latin typeface="+mj-lt"/>
            </a:rPr>
            <a:t>    'Debug.Print fc</a:t>
          </a:r>
        </a:p>
        <a:p>
          <a:r>
            <a:rPr lang="es-ES" sz="1600">
              <a:latin typeface="+mj-lt"/>
            </a:rPr>
            <a:t>    'Debug.Print Indice</a:t>
          </a:r>
        </a:p>
        <a:p>
          <a:r>
            <a:rPr lang="es-ES" sz="1600">
              <a:latin typeface="+mj-lt"/>
            </a:rPr>
            <a:t>    'Debug.Print con</a:t>
          </a:r>
        </a:p>
        <a:p>
          <a:r>
            <a:rPr lang="es-ES" sz="1600">
              <a:latin typeface="+mj-lt"/>
            </a:rPr>
            <a:t>    'Debug.Print</a:t>
          </a:r>
        </a:p>
        <a:p>
          <a:r>
            <a:rPr lang="es-ES" sz="1600">
              <a:latin typeface="+mj-lt"/>
            </a:rPr>
            <a:t>     </a:t>
          </a:r>
        </a:p>
        <a:p>
          <a:r>
            <a:rPr lang="es-ES" sz="1600">
              <a:latin typeface="+mj-lt"/>
            </a:rPr>
            <a:t>    </a:t>
          </a:r>
        </a:p>
        <a:p>
          <a:r>
            <a:rPr lang="es-ES" sz="1600">
              <a:latin typeface="+mj-lt"/>
            </a:rPr>
            <a:t>    </a:t>
          </a:r>
        </a:p>
        <a:p>
          <a:r>
            <a:rPr lang="es-ES" sz="1600">
              <a:latin typeface="+mj-lt"/>
            </a:rPr>
            <a:t>    Quemador = Propiedad(NoPropieadad)</a:t>
          </a:r>
        </a:p>
        <a:p>
          <a:endParaRPr lang="es-ES" sz="1600">
            <a:latin typeface="+mj-lt"/>
          </a:endParaRPr>
        </a:p>
        <a:p>
          <a:r>
            <a:rPr lang="es-ES" sz="1600">
              <a:latin typeface="+mj-lt"/>
            </a:rPr>
            <a:t>End Function</a:t>
          </a:r>
        </a:p>
        <a:p>
          <a:endParaRPr lang="es-ES" sz="1600">
            <a:latin typeface="+mj-lt"/>
          </a:endParaRPr>
        </a:p>
        <a:p>
          <a:endParaRPr lang="es-ES" sz="1600">
            <a:latin typeface="+mj-lt"/>
          </a:endParaRPr>
        </a:p>
        <a:p>
          <a:endParaRPr lang="es-ES" sz="1600">
            <a:latin typeface="+mj-lt"/>
          </a:endParaRPr>
        </a:p>
        <a:p>
          <a:endParaRPr lang="es-ES" sz="1600">
            <a:latin typeface="+mj-l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A2:L75"/>
  <sheetViews>
    <sheetView showGridLines="0" tabSelected="1" topLeftCell="A245" zoomScale="55" zoomScaleNormal="55" workbookViewId="0">
      <selection activeCell="T18" sqref="T18"/>
    </sheetView>
  </sheetViews>
  <sheetFormatPr baseColWidth="10" defaultRowHeight="15"/>
  <cols>
    <col min="2" max="2" width="12.42578125" customWidth="1"/>
    <col min="3" max="3" width="17" customWidth="1"/>
    <col min="4" max="4" width="18.28515625" customWidth="1"/>
    <col min="5" max="6" width="18.7109375" bestFit="1" customWidth="1"/>
    <col min="7" max="7" width="15.5703125" customWidth="1"/>
    <col min="9" max="9" width="18.28515625" bestFit="1" customWidth="1"/>
    <col min="11" max="11" width="15.140625" customWidth="1"/>
    <col min="12" max="12" width="17" customWidth="1"/>
  </cols>
  <sheetData>
    <row r="2" spans="1:12">
      <c r="A2" s="1"/>
      <c r="B2" s="2" t="s">
        <v>0</v>
      </c>
      <c r="C2" s="3">
        <v>298.14999999999998</v>
      </c>
      <c r="D2" s="1"/>
      <c r="E2" s="1"/>
      <c r="F2" s="1"/>
      <c r="G2" s="1"/>
      <c r="H2" s="1"/>
      <c r="I2" s="1"/>
      <c r="J2" s="1"/>
      <c r="K2" s="1"/>
      <c r="L2" s="1"/>
    </row>
    <row r="3" spans="1:1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7.25">
      <c r="A4" s="4"/>
      <c r="B4" s="4"/>
      <c r="C4" s="4"/>
      <c r="D4" s="4"/>
      <c r="E4" s="4"/>
      <c r="F4" s="4"/>
      <c r="G4" s="4"/>
      <c r="H4" s="4"/>
      <c r="I4" s="5" t="s">
        <v>1</v>
      </c>
      <c r="J4" s="5" t="s">
        <v>2</v>
      </c>
      <c r="K4" s="30" t="s">
        <v>3</v>
      </c>
      <c r="L4" s="31"/>
    </row>
    <row r="5" spans="1:12">
      <c r="A5" s="6" t="s">
        <v>4</v>
      </c>
      <c r="B5" s="6" t="s">
        <v>5</v>
      </c>
      <c r="C5" s="6" t="s">
        <v>6</v>
      </c>
      <c r="D5" s="6" t="s">
        <v>7</v>
      </c>
      <c r="E5" s="6" t="s">
        <v>8</v>
      </c>
      <c r="F5" s="6" t="s">
        <v>9</v>
      </c>
      <c r="G5" s="6" t="s">
        <v>10</v>
      </c>
      <c r="H5" s="6" t="s">
        <v>11</v>
      </c>
      <c r="I5" s="6" t="s">
        <v>12</v>
      </c>
      <c r="J5" s="6" t="s">
        <v>12</v>
      </c>
      <c r="K5" s="6" t="s">
        <v>13</v>
      </c>
      <c r="L5" s="6" t="s">
        <v>14</v>
      </c>
    </row>
    <row r="6" spans="1:12">
      <c r="A6" s="7">
        <v>26</v>
      </c>
      <c r="B6" s="7" t="s">
        <v>15</v>
      </c>
      <c r="C6" s="7" t="s">
        <v>16</v>
      </c>
      <c r="D6" s="8">
        <v>4.5679999999999996</v>
      </c>
      <c r="E6" s="8">
        <v>-8.9749999999999996</v>
      </c>
      <c r="F6" s="8">
        <v>3.6310000000000002</v>
      </c>
      <c r="G6" s="8">
        <v>-3.407</v>
      </c>
      <c r="H6" s="8">
        <v>1.091</v>
      </c>
      <c r="I6" s="9">
        <v>-74.52</v>
      </c>
      <c r="J6" s="9">
        <v>-50.45</v>
      </c>
      <c r="K6" s="10">
        <v>-1</v>
      </c>
      <c r="L6" s="10">
        <v>0</v>
      </c>
    </row>
    <row r="7" spans="1:12">
      <c r="A7" s="11">
        <v>65</v>
      </c>
      <c r="B7" s="11" t="s">
        <v>17</v>
      </c>
      <c r="C7" s="11" t="s">
        <v>18</v>
      </c>
      <c r="D7" s="12">
        <v>4.1779999999999999</v>
      </c>
      <c r="E7" s="12">
        <v>-4.4269999999999996</v>
      </c>
      <c r="F7" s="12">
        <v>5.66</v>
      </c>
      <c r="G7" s="12">
        <v>-6.6509999999999998</v>
      </c>
      <c r="H7" s="12">
        <v>2.4870000000000001</v>
      </c>
      <c r="I7" s="9">
        <v>-83.82</v>
      </c>
      <c r="J7" s="9">
        <v>-31.86</v>
      </c>
      <c r="K7" s="10">
        <v>0</v>
      </c>
      <c r="L7" s="10">
        <v>-1</v>
      </c>
    </row>
    <row r="8" spans="1:12">
      <c r="A8" s="7">
        <v>440</v>
      </c>
      <c r="B8" s="7" t="s">
        <v>19</v>
      </c>
      <c r="C8" s="7" t="s">
        <v>20</v>
      </c>
      <c r="D8" s="8">
        <v>4.3949999999999996</v>
      </c>
      <c r="E8" s="8">
        <v>-4.1859999999999999</v>
      </c>
      <c r="F8" s="8">
        <v>1.405</v>
      </c>
      <c r="G8" s="8">
        <v>-1.5640000000000001</v>
      </c>
      <c r="H8" s="8">
        <v>0.63200000000000001</v>
      </c>
      <c r="I8" s="9">
        <v>-241.81</v>
      </c>
      <c r="J8" s="9">
        <v>-228.42</v>
      </c>
      <c r="K8" s="8">
        <v>2</v>
      </c>
      <c r="L8" s="8">
        <v>3</v>
      </c>
    </row>
    <row r="9" spans="1:12">
      <c r="A9" s="7">
        <v>31</v>
      </c>
      <c r="B9" s="7" t="s">
        <v>21</v>
      </c>
      <c r="C9" s="7" t="s">
        <v>22</v>
      </c>
      <c r="D9" s="8">
        <v>3.2589999999999999</v>
      </c>
      <c r="E9" s="8">
        <v>1.3559999999999999</v>
      </c>
      <c r="F9" s="8">
        <v>1.502</v>
      </c>
      <c r="G9" s="8">
        <v>-2.3740000000000001</v>
      </c>
      <c r="H9" s="8">
        <v>1.056</v>
      </c>
      <c r="I9" s="9">
        <v>-393.51</v>
      </c>
      <c r="J9" s="9">
        <v>-394.38</v>
      </c>
      <c r="K9" s="10">
        <v>1</v>
      </c>
      <c r="L9" s="10">
        <v>2</v>
      </c>
    </row>
    <row r="10" spans="1:12">
      <c r="A10" s="7">
        <v>460</v>
      </c>
      <c r="B10" s="7" t="s">
        <v>23</v>
      </c>
      <c r="C10" s="7" t="s">
        <v>24</v>
      </c>
      <c r="D10" s="8">
        <v>3.63</v>
      </c>
      <c r="E10" s="8">
        <v>-1.794</v>
      </c>
      <c r="F10" s="8">
        <v>0.65800000000000003</v>
      </c>
      <c r="G10" s="8">
        <v>-0.60099999999999998</v>
      </c>
      <c r="H10" s="8">
        <v>0.17899999999999999</v>
      </c>
      <c r="I10" s="9">
        <v>0</v>
      </c>
      <c r="J10" s="9">
        <v>0</v>
      </c>
      <c r="K10" s="10">
        <v>-2</v>
      </c>
      <c r="L10" s="10">
        <v>-3.5</v>
      </c>
    </row>
    <row r="11" spans="1:12">
      <c r="A11" s="13">
        <v>455</v>
      </c>
      <c r="B11" s="13" t="s">
        <v>25</v>
      </c>
      <c r="C11" s="13" t="s">
        <v>26</v>
      </c>
      <c r="D11" s="9">
        <v>3.5390000000000001</v>
      </c>
      <c r="E11" s="9">
        <v>-0.26100000000000001</v>
      </c>
      <c r="F11" s="9">
        <v>7.0000000000000001E-3</v>
      </c>
      <c r="G11" s="9">
        <v>0.157</v>
      </c>
      <c r="H11" s="9">
        <v>-9.9000000000000005E-2</v>
      </c>
      <c r="I11" s="10">
        <v>0</v>
      </c>
      <c r="J11" s="10">
        <v>0</v>
      </c>
      <c r="K11" s="10">
        <v>0</v>
      </c>
      <c r="L11" s="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>
      <c r="A13" s="1"/>
      <c r="E13" s="14" t="s">
        <v>27</v>
      </c>
      <c r="F13" s="15">
        <v>298.14999999999998</v>
      </c>
      <c r="G13" s="1"/>
      <c r="H13" s="1"/>
      <c r="I13" s="1"/>
      <c r="J13" s="1"/>
      <c r="K13" s="1"/>
      <c r="L13" s="1"/>
    </row>
    <row r="14" spans="1:12">
      <c r="A14" s="1"/>
      <c r="B14" s="6" t="s">
        <v>5</v>
      </c>
      <c r="C14" s="6" t="s">
        <v>28</v>
      </c>
      <c r="E14" s="14" t="s">
        <v>29</v>
      </c>
      <c r="F14" s="15">
        <v>10</v>
      </c>
      <c r="J14" s="1"/>
    </row>
    <row r="15" spans="1:12">
      <c r="A15" s="1"/>
      <c r="B15" s="6" t="s">
        <v>15</v>
      </c>
      <c r="C15" s="16">
        <v>3.5472972972972971E-2</v>
      </c>
      <c r="E15" s="14" t="s">
        <v>30</v>
      </c>
      <c r="F15" s="15">
        <v>100</v>
      </c>
      <c r="H15" s="17">
        <v>1</v>
      </c>
      <c r="I15" s="14" t="s">
        <v>31</v>
      </c>
      <c r="J15" s="18"/>
    </row>
    <row r="16" spans="1:12">
      <c r="A16" s="1"/>
      <c r="B16" s="6" t="s">
        <v>17</v>
      </c>
      <c r="C16" s="16">
        <v>3.5472972972972971E-2</v>
      </c>
      <c r="E16" s="14" t="s">
        <v>32</v>
      </c>
      <c r="F16" s="15">
        <v>100</v>
      </c>
      <c r="H16" s="17">
        <v>2</v>
      </c>
      <c r="I16" s="14" t="s">
        <v>33</v>
      </c>
      <c r="J16" s="19"/>
    </row>
    <row r="17" spans="1:12">
      <c r="A17" s="1"/>
      <c r="B17" s="6" t="s">
        <v>19</v>
      </c>
      <c r="C17" s="16">
        <v>0</v>
      </c>
      <c r="D17" s="20"/>
      <c r="G17" s="20"/>
      <c r="H17" s="17">
        <v>3</v>
      </c>
      <c r="I17" s="14" t="s">
        <v>34</v>
      </c>
      <c r="J17" s="18"/>
      <c r="K17" s="1"/>
      <c r="L17" s="1"/>
    </row>
    <row r="18" spans="1:12">
      <c r="A18" s="1"/>
      <c r="B18" s="6" t="s">
        <v>21</v>
      </c>
      <c r="C18" s="16">
        <v>0</v>
      </c>
      <c r="D18" s="20"/>
      <c r="G18" s="20"/>
      <c r="H18" s="17">
        <v>4</v>
      </c>
      <c r="I18" s="21" t="s">
        <v>35</v>
      </c>
      <c r="J18" s="22"/>
      <c r="K18" s="23"/>
      <c r="L18" s="1"/>
    </row>
    <row r="19" spans="1:12">
      <c r="A19" s="1"/>
      <c r="B19" s="6" t="s">
        <v>23</v>
      </c>
      <c r="C19" s="16">
        <v>0.19510135135135134</v>
      </c>
      <c r="E19" s="24" t="s">
        <v>36</v>
      </c>
      <c r="F19" s="25" t="s">
        <v>37</v>
      </c>
      <c r="H19" s="17">
        <v>5</v>
      </c>
      <c r="I19" s="21" t="s">
        <v>38</v>
      </c>
      <c r="J19" s="22"/>
      <c r="K19" s="23"/>
      <c r="L19" s="1"/>
    </row>
    <row r="20" spans="1:12">
      <c r="A20" s="1"/>
      <c r="B20" s="6" t="s">
        <v>25</v>
      </c>
      <c r="C20" s="16">
        <v>0.73395270270270274</v>
      </c>
      <c r="E20" s="24" t="s">
        <v>39</v>
      </c>
      <c r="F20" s="25" t="s">
        <v>40</v>
      </c>
      <c r="G20" s="20"/>
      <c r="H20" s="17">
        <v>6</v>
      </c>
      <c r="I20" s="21" t="s">
        <v>41</v>
      </c>
      <c r="J20" s="22"/>
      <c r="K20" s="23"/>
      <c r="L20" s="1"/>
    </row>
    <row r="21" spans="1:12">
      <c r="A21" s="1"/>
      <c r="E21" s="24" t="s">
        <v>42</v>
      </c>
      <c r="F21" s="25" t="s">
        <v>43</v>
      </c>
      <c r="G21" s="20"/>
      <c r="H21" s="17">
        <v>7</v>
      </c>
      <c r="I21" s="21" t="s">
        <v>44</v>
      </c>
      <c r="J21" s="22"/>
      <c r="K21" s="23"/>
      <c r="L21" s="1"/>
    </row>
    <row r="22" spans="1:12">
      <c r="A22" s="1"/>
      <c r="D22" s="20"/>
      <c r="E22" s="24" t="s">
        <v>45</v>
      </c>
      <c r="F22" s="25" t="s">
        <v>46</v>
      </c>
      <c r="G22" s="20"/>
      <c r="H22" s="17">
        <v>8</v>
      </c>
      <c r="I22" s="21" t="s">
        <v>47</v>
      </c>
      <c r="J22" s="22"/>
      <c r="K22" s="23"/>
      <c r="L22" s="1"/>
    </row>
    <row r="23" spans="1:12">
      <c r="A23" s="1"/>
      <c r="D23" s="20"/>
      <c r="E23" s="20"/>
      <c r="F23" s="20"/>
      <c r="G23" s="20"/>
      <c r="H23" s="17">
        <v>9</v>
      </c>
      <c r="I23" s="21" t="s">
        <v>48</v>
      </c>
      <c r="J23" s="22"/>
      <c r="K23" s="23"/>
      <c r="L23" s="1"/>
    </row>
    <row r="24" spans="1:12">
      <c r="A24" s="1"/>
      <c r="B24" s="1"/>
      <c r="C24" s="26"/>
      <c r="D24" s="1"/>
      <c r="E24" s="1"/>
      <c r="F24" s="1"/>
      <c r="G24" s="1"/>
      <c r="H24" s="1"/>
      <c r="I24" s="1"/>
      <c r="J24" s="1"/>
      <c r="K24" s="1"/>
      <c r="L24" s="1"/>
    </row>
    <row r="26" spans="1:12">
      <c r="D26" s="17">
        <v>1</v>
      </c>
      <c r="E26" s="17">
        <v>2</v>
      </c>
      <c r="F26" s="17">
        <v>3</v>
      </c>
    </row>
    <row r="27" spans="1:12">
      <c r="C27" s="17" t="s">
        <v>27</v>
      </c>
      <c r="D27" s="14" t="s">
        <v>31</v>
      </c>
      <c r="E27" s="17" t="s">
        <v>33</v>
      </c>
      <c r="F27" s="17" t="s">
        <v>49</v>
      </c>
    </row>
    <row r="28" spans="1:12">
      <c r="C28" s="27">
        <v>298.14999999999998</v>
      </c>
      <c r="D28" s="28"/>
      <c r="E28" s="29"/>
      <c r="F28" s="28"/>
    </row>
    <row r="29" spans="1:12">
      <c r="C29" s="27">
        <f>C28+100</f>
        <v>398.15</v>
      </c>
      <c r="D29" s="28"/>
      <c r="E29" s="29"/>
      <c r="F29" s="28"/>
    </row>
    <row r="30" spans="1:12">
      <c r="C30" s="27">
        <f t="shared" ref="C30:C75" si="0">C29+100</f>
        <v>498.15</v>
      </c>
      <c r="D30" s="28"/>
      <c r="E30" s="29"/>
      <c r="F30" s="28"/>
    </row>
    <row r="31" spans="1:12">
      <c r="C31" s="27">
        <f t="shared" si="0"/>
        <v>598.15</v>
      </c>
      <c r="D31" s="28"/>
      <c r="E31" s="29"/>
      <c r="F31" s="28"/>
    </row>
    <row r="32" spans="1:12">
      <c r="C32" s="27">
        <f t="shared" si="0"/>
        <v>698.15</v>
      </c>
      <c r="D32" s="28"/>
      <c r="E32" s="29"/>
      <c r="F32" s="28"/>
    </row>
    <row r="33" spans="3:6">
      <c r="C33" s="27">
        <f t="shared" si="0"/>
        <v>798.15</v>
      </c>
      <c r="D33" s="28"/>
      <c r="E33" s="29"/>
      <c r="F33" s="28"/>
    </row>
    <row r="34" spans="3:6">
      <c r="C34" s="27">
        <f t="shared" si="0"/>
        <v>898.15</v>
      </c>
      <c r="D34" s="28"/>
      <c r="E34" s="29"/>
      <c r="F34" s="28"/>
    </row>
    <row r="35" spans="3:6">
      <c r="C35" s="27">
        <f t="shared" si="0"/>
        <v>998.15</v>
      </c>
      <c r="D35" s="28"/>
      <c r="E35" s="29"/>
      <c r="F35" s="28"/>
    </row>
    <row r="36" spans="3:6">
      <c r="C36" s="27">
        <f t="shared" si="0"/>
        <v>1098.1500000000001</v>
      </c>
      <c r="D36" s="28"/>
      <c r="E36" s="29"/>
      <c r="F36" s="28"/>
    </row>
    <row r="37" spans="3:6">
      <c r="C37" s="27">
        <f t="shared" si="0"/>
        <v>1198.1500000000001</v>
      </c>
      <c r="D37" s="28"/>
      <c r="E37" s="29"/>
      <c r="F37" s="28"/>
    </row>
    <row r="38" spans="3:6">
      <c r="C38" s="27">
        <f t="shared" si="0"/>
        <v>1298.1500000000001</v>
      </c>
      <c r="D38" s="28"/>
      <c r="E38" s="29"/>
      <c r="F38" s="28"/>
    </row>
    <row r="39" spans="3:6">
      <c r="C39" s="27">
        <f t="shared" si="0"/>
        <v>1398.15</v>
      </c>
      <c r="D39" s="28"/>
      <c r="E39" s="29"/>
      <c r="F39" s="28"/>
    </row>
    <row r="40" spans="3:6">
      <c r="C40" s="27">
        <f t="shared" si="0"/>
        <v>1498.15</v>
      </c>
      <c r="D40" s="28"/>
      <c r="E40" s="29"/>
      <c r="F40" s="28"/>
    </row>
    <row r="41" spans="3:6">
      <c r="C41" s="27">
        <f t="shared" si="0"/>
        <v>1598.15</v>
      </c>
      <c r="D41" s="28"/>
      <c r="E41" s="29"/>
      <c r="F41" s="28"/>
    </row>
    <row r="42" spans="3:6">
      <c r="C42" s="27">
        <f>C41+100</f>
        <v>1698.15</v>
      </c>
      <c r="D42" s="28"/>
      <c r="E42" s="29"/>
      <c r="F42" s="28"/>
    </row>
    <row r="43" spans="3:6">
      <c r="C43" s="27">
        <f t="shared" si="0"/>
        <v>1798.15</v>
      </c>
      <c r="D43" s="28"/>
      <c r="E43" s="29"/>
      <c r="F43" s="28"/>
    </row>
    <row r="44" spans="3:6">
      <c r="C44" s="27">
        <f t="shared" si="0"/>
        <v>1898.15</v>
      </c>
      <c r="D44" s="28"/>
      <c r="E44" s="29"/>
      <c r="F44" s="28"/>
    </row>
    <row r="45" spans="3:6">
      <c r="C45" s="27">
        <f t="shared" si="0"/>
        <v>1998.15</v>
      </c>
      <c r="D45" s="28"/>
      <c r="E45" s="29"/>
      <c r="F45" s="28"/>
    </row>
    <row r="46" spans="3:6">
      <c r="C46" s="27">
        <f t="shared" si="0"/>
        <v>2098.15</v>
      </c>
      <c r="D46" s="28"/>
      <c r="E46" s="29"/>
      <c r="F46" s="28"/>
    </row>
    <row r="47" spans="3:6">
      <c r="C47" s="27">
        <f t="shared" si="0"/>
        <v>2198.15</v>
      </c>
      <c r="D47" s="28"/>
      <c r="E47" s="29"/>
      <c r="F47" s="28"/>
    </row>
    <row r="48" spans="3:6">
      <c r="C48" s="27">
        <f t="shared" si="0"/>
        <v>2298.15</v>
      </c>
      <c r="D48" s="28"/>
      <c r="E48" s="29"/>
      <c r="F48" s="28"/>
    </row>
    <row r="49" spans="3:6">
      <c r="C49" s="27">
        <f t="shared" si="0"/>
        <v>2398.15</v>
      </c>
      <c r="D49" s="28"/>
      <c r="E49" s="29"/>
      <c r="F49" s="28"/>
    </row>
    <row r="50" spans="3:6">
      <c r="C50" s="27">
        <f t="shared" si="0"/>
        <v>2498.15</v>
      </c>
      <c r="D50" s="28"/>
      <c r="E50" s="29"/>
      <c r="F50" s="28"/>
    </row>
    <row r="51" spans="3:6">
      <c r="C51" s="27">
        <f t="shared" si="0"/>
        <v>2598.15</v>
      </c>
      <c r="D51" s="28"/>
      <c r="E51" s="29"/>
      <c r="F51" s="28"/>
    </row>
    <row r="52" spans="3:6">
      <c r="C52" s="27">
        <f t="shared" si="0"/>
        <v>2698.15</v>
      </c>
      <c r="D52" s="28"/>
      <c r="E52" s="29"/>
      <c r="F52" s="28"/>
    </row>
    <row r="53" spans="3:6">
      <c r="C53" s="27">
        <f t="shared" si="0"/>
        <v>2798.15</v>
      </c>
      <c r="D53" s="28"/>
      <c r="E53" s="29"/>
      <c r="F53" s="28"/>
    </row>
    <row r="54" spans="3:6">
      <c r="C54" s="27">
        <f t="shared" si="0"/>
        <v>2898.15</v>
      </c>
      <c r="D54" s="28"/>
      <c r="E54" s="29"/>
      <c r="F54" s="28"/>
    </row>
    <row r="55" spans="3:6">
      <c r="C55" s="27">
        <f t="shared" si="0"/>
        <v>2998.15</v>
      </c>
      <c r="D55" s="28"/>
      <c r="E55" s="29"/>
      <c r="F55" s="28"/>
    </row>
    <row r="56" spans="3:6">
      <c r="C56" s="27">
        <f t="shared" si="0"/>
        <v>3098.15</v>
      </c>
      <c r="D56" s="28"/>
      <c r="E56" s="29"/>
      <c r="F56" s="28"/>
    </row>
    <row r="57" spans="3:6">
      <c r="C57" s="27">
        <f t="shared" si="0"/>
        <v>3198.15</v>
      </c>
      <c r="D57" s="28"/>
      <c r="E57" s="29"/>
      <c r="F57" s="28"/>
    </row>
    <row r="58" spans="3:6">
      <c r="C58" s="27">
        <f t="shared" si="0"/>
        <v>3298.15</v>
      </c>
      <c r="D58" s="28"/>
      <c r="E58" s="29"/>
      <c r="F58" s="28"/>
    </row>
    <row r="59" spans="3:6">
      <c r="C59" s="27">
        <f t="shared" si="0"/>
        <v>3398.15</v>
      </c>
      <c r="D59" s="28"/>
      <c r="E59" s="29"/>
      <c r="F59" s="28"/>
    </row>
    <row r="60" spans="3:6">
      <c r="C60" s="27">
        <f t="shared" si="0"/>
        <v>3498.15</v>
      </c>
      <c r="D60" s="28"/>
      <c r="E60" s="29"/>
      <c r="F60" s="28"/>
    </row>
    <row r="61" spans="3:6">
      <c r="C61" s="27">
        <f t="shared" si="0"/>
        <v>3598.15</v>
      </c>
      <c r="D61" s="28"/>
      <c r="E61" s="29"/>
      <c r="F61" s="28"/>
    </row>
    <row r="62" spans="3:6">
      <c r="C62" s="27">
        <f t="shared" si="0"/>
        <v>3698.15</v>
      </c>
      <c r="D62" s="28"/>
      <c r="E62" s="29"/>
      <c r="F62" s="28"/>
    </row>
    <row r="63" spans="3:6">
      <c r="C63" s="27">
        <f t="shared" si="0"/>
        <v>3798.15</v>
      </c>
      <c r="D63" s="28"/>
      <c r="E63" s="29"/>
      <c r="F63" s="28"/>
    </row>
    <row r="64" spans="3:6">
      <c r="C64" s="27">
        <f t="shared" si="0"/>
        <v>3898.15</v>
      </c>
      <c r="D64" s="28"/>
      <c r="E64" s="29"/>
      <c r="F64" s="28"/>
    </row>
    <row r="65" spans="3:6">
      <c r="C65" s="27">
        <f t="shared" si="0"/>
        <v>3998.15</v>
      </c>
      <c r="D65" s="28"/>
      <c r="E65" s="29"/>
      <c r="F65" s="28"/>
    </row>
    <row r="66" spans="3:6">
      <c r="C66" s="27">
        <f t="shared" si="0"/>
        <v>4098.1499999999996</v>
      </c>
      <c r="D66" s="28"/>
      <c r="E66" s="29"/>
      <c r="F66" s="28"/>
    </row>
    <row r="67" spans="3:6">
      <c r="C67" s="27">
        <f t="shared" si="0"/>
        <v>4198.1499999999996</v>
      </c>
      <c r="D67" s="28"/>
      <c r="E67" s="29"/>
      <c r="F67" s="28"/>
    </row>
    <row r="68" spans="3:6">
      <c r="C68" s="27">
        <f t="shared" si="0"/>
        <v>4298.1499999999996</v>
      </c>
      <c r="D68" s="28"/>
      <c r="E68" s="29"/>
      <c r="F68" s="28"/>
    </row>
    <row r="69" spans="3:6">
      <c r="C69" s="27">
        <f t="shared" si="0"/>
        <v>4398.1499999999996</v>
      </c>
      <c r="D69" s="28"/>
      <c r="E69" s="29"/>
      <c r="F69" s="28"/>
    </row>
    <row r="70" spans="3:6">
      <c r="C70" s="27">
        <f t="shared" si="0"/>
        <v>4498.1499999999996</v>
      </c>
      <c r="D70" s="28"/>
      <c r="E70" s="29"/>
      <c r="F70" s="28"/>
    </row>
    <row r="71" spans="3:6">
      <c r="C71" s="27">
        <f t="shared" si="0"/>
        <v>4598.1499999999996</v>
      </c>
      <c r="D71" s="28"/>
      <c r="E71" s="29"/>
      <c r="F71" s="28"/>
    </row>
    <row r="72" spans="3:6">
      <c r="C72" s="27">
        <f t="shared" si="0"/>
        <v>4698.1499999999996</v>
      </c>
      <c r="D72" s="28"/>
      <c r="E72" s="29"/>
      <c r="F72" s="28"/>
    </row>
    <row r="73" spans="3:6">
      <c r="C73" s="27">
        <f t="shared" si="0"/>
        <v>4798.1499999999996</v>
      </c>
      <c r="D73" s="28"/>
      <c r="E73" s="29"/>
      <c r="F73" s="28"/>
    </row>
    <row r="74" spans="3:6">
      <c r="C74" s="27">
        <f t="shared" si="0"/>
        <v>4898.1499999999996</v>
      </c>
      <c r="D74" s="28"/>
      <c r="E74" s="29"/>
      <c r="F74" s="28"/>
    </row>
    <row r="75" spans="3:6">
      <c r="C75" s="27">
        <f t="shared" si="0"/>
        <v>4998.1499999999996</v>
      </c>
      <c r="D75" s="28"/>
      <c r="E75" s="29"/>
      <c r="F75" s="28"/>
    </row>
  </sheetData>
  <mergeCells count="1">
    <mergeCell ref="K4:L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JLLC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JLLC</dc:creator>
  <cp:lastModifiedBy>JLLC</cp:lastModifiedBy>
  <dcterms:created xsi:type="dcterms:W3CDTF">2020-08-19T15:49:12Z</dcterms:created>
  <dcterms:modified xsi:type="dcterms:W3CDTF">2020-08-19T16:10:35Z</dcterms:modified>
</cp:coreProperties>
</file>